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5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6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5085" yWindow="-15" windowWidth="8805" windowHeight="7905" tabRatio="930" firstSheet="2" activeTab="2"/>
  </bookViews>
  <sheets>
    <sheet name="ประเด็นข้อสังเกต" sheetId="34" state="hidden" r:id="rId1"/>
    <sheet name="รายละเอียดแต่ละโครงการ" sheetId="36" state="hidden" r:id="rId2"/>
    <sheet name="ปก" sheetId="32" r:id="rId3"/>
    <sheet name="สารบัญ" sheetId="33" r:id="rId4"/>
    <sheet name="ข้อมูลหน่วยงาน" sheetId="22" r:id="rId5"/>
    <sheet name="งป.1-1" sheetId="24" r:id="rId6"/>
    <sheet name="งป.1-2 " sheetId="31" r:id="rId7"/>
    <sheet name="รหัสโครงการ" sheetId="37" r:id="rId8"/>
    <sheet name="งป.2  (2)" sheetId="64" r:id="rId9"/>
    <sheet name="งป.2(ต่อ) (2)" sheetId="65" r:id="rId10"/>
    <sheet name="งป.2-1 (รายได้)" sheetId="47" r:id="rId11"/>
    <sheet name="งป.2-2 (รายได้)" sheetId="48" r:id="rId12"/>
    <sheet name="งป.2-3 (รายได้)" sheetId="50" r:id="rId13"/>
    <sheet name="Sheet1" sheetId="63" r:id="rId14"/>
  </sheets>
  <externalReferences>
    <externalReference r:id="rId15"/>
  </externalReferences>
  <definedNames>
    <definedName name="_xlnm._FilterDatabase" localSheetId="11" hidden="1">'งป.2-2 (รายได้)'!$A$2:$H$7</definedName>
    <definedName name="_xlnm.Print_Area" localSheetId="4">ข้อมูลหน่วยงาน!$A$1:$I$238</definedName>
    <definedName name="_xlnm.Print_Area" localSheetId="5">'งป.1-1'!$A$1:$O$24</definedName>
    <definedName name="_xlnm.Print_Area" localSheetId="6">'งป.1-2 '!$A$1:$O$24</definedName>
    <definedName name="_xlnm.Print_Area" localSheetId="9">'งป.2(ต่อ) (2)'!$A$1:$N$60</definedName>
    <definedName name="_xlnm.Print_Area" localSheetId="2">ปก!$A$1:$J$19</definedName>
    <definedName name="_xlnm.Print_Area" localSheetId="0">ประเด็นข้อสังเกต!$A$1:$E$17</definedName>
    <definedName name="_xlnm.Print_Area" localSheetId="7">รหัสโครงการ!$A$1:$H$24</definedName>
    <definedName name="_xlnm.Print_Area" localSheetId="1">รายละเอียดแต่ละโครงการ!$A$1:$C$33</definedName>
    <definedName name="_xlnm.Print_Area" localSheetId="3">สารบัญ!$A$1:$E$23</definedName>
    <definedName name="_xlnm.Print_Titles" localSheetId="5">'งป.1-1'!$6:$8</definedName>
    <definedName name="_xlnm.Print_Titles" localSheetId="6">'งป.1-2 '!$6:$8</definedName>
    <definedName name="_xlnm.Print_Titles" localSheetId="10">'งป.2-1 (รายได้)'!$6:$7</definedName>
    <definedName name="_xlnm.Print_Titles" localSheetId="11">'งป.2-2 (รายได้)'!$6:$7</definedName>
    <definedName name="_xlnm.Print_Titles" localSheetId="7">รหัสโครงการ!$4:$5</definedName>
    <definedName name="_xlnm.Print_Titles" localSheetId="1">รายละเอียดแต่ละโครงการ!$4:$4</definedName>
  </definedNames>
  <calcPr calcId="145621"/>
</workbook>
</file>

<file path=xl/calcChain.xml><?xml version="1.0" encoding="utf-8"?>
<calcChain xmlns="http://schemas.openxmlformats.org/spreadsheetml/2006/main">
  <c r="E40" i="65" l="1"/>
  <c r="D21" i="65" s="1"/>
  <c r="C40" i="65"/>
  <c r="D20" i="65" s="1"/>
  <c r="L30" i="65"/>
  <c r="I30" i="65"/>
  <c r="F30" i="65"/>
  <c r="C31" i="65" s="1"/>
  <c r="C30" i="65"/>
  <c r="A3" i="64"/>
  <c r="I215" i="22" l="1"/>
  <c r="I216" i="22"/>
  <c r="I217" i="22"/>
  <c r="I218" i="22"/>
  <c r="I219" i="22"/>
  <c r="I220" i="22"/>
  <c r="I221" i="22"/>
  <c r="I222" i="22"/>
  <c r="I223" i="22"/>
  <c r="I224" i="22"/>
  <c r="I214" i="22"/>
  <c r="I213" i="22"/>
  <c r="H225" i="22"/>
  <c r="G225" i="22"/>
  <c r="A4" i="50"/>
  <c r="A3" i="24"/>
  <c r="A2" i="22"/>
  <c r="A5" i="48"/>
  <c r="A5" i="47"/>
  <c r="I225" i="22" l="1"/>
  <c r="A2" i="37" l="1"/>
  <c r="A3" i="31"/>
  <c r="D20" i="34"/>
  <c r="D21" i="34"/>
  <c r="D23" i="34"/>
  <c r="F23" i="34" s="1"/>
  <c r="D24" i="34"/>
  <c r="F24" i="34" s="1"/>
  <c r="D25" i="34"/>
  <c r="D26" i="34"/>
  <c r="F26" i="34" s="1"/>
  <c r="D27" i="34"/>
  <c r="D28" i="34"/>
  <c r="D29" i="34"/>
  <c r="D22" i="34"/>
  <c r="D30" i="34"/>
  <c r="F21" i="34" s="1"/>
  <c r="C21" i="34"/>
  <c r="C22" i="34"/>
  <c r="C23" i="34"/>
  <c r="C24" i="34"/>
  <c r="C25" i="34"/>
  <c r="C26" i="34"/>
  <c r="C27" i="34"/>
  <c r="C28" i="34"/>
  <c r="C29" i="34"/>
  <c r="C20" i="34"/>
  <c r="F28" i="34"/>
  <c r="F20" i="34"/>
  <c r="F29" i="34"/>
  <c r="F27" i="34"/>
  <c r="F25" i="34"/>
  <c r="F22" i="34" l="1"/>
  <c r="F30" i="34"/>
</calcChain>
</file>

<file path=xl/sharedStrings.xml><?xml version="1.0" encoding="utf-8"?>
<sst xmlns="http://schemas.openxmlformats.org/spreadsheetml/2006/main" count="755" uniqueCount="407">
  <si>
    <t>รหัสโครงการ  10  หลัก</t>
  </si>
  <si>
    <t>หน่วย : บาท</t>
  </si>
  <si>
    <t>ชื่อโครงการ / กิจกรรม</t>
  </si>
  <si>
    <t>แบบ งป. 1/2</t>
  </si>
  <si>
    <t>จำแนกตามงบรายจ่าย</t>
  </si>
  <si>
    <t>ทั้งสิ้น</t>
  </si>
  <si>
    <t>รายจ่ายอื่น</t>
  </si>
  <si>
    <t>แผนการใช้จ่ายงบประมาณ</t>
  </si>
  <si>
    <t>แบบ งป.2/1</t>
  </si>
  <si>
    <t>ลำดับที่</t>
  </si>
  <si>
    <t>รายการ</t>
  </si>
  <si>
    <t>จำนวน</t>
  </si>
  <si>
    <t>หน่วยนับ</t>
  </si>
  <si>
    <t>ราคา</t>
  </si>
  <si>
    <t>จำนวนเงิน</t>
  </si>
  <si>
    <t xml:space="preserve">คุณลักษณะ </t>
  </si>
  <si>
    <t xml:space="preserve">เหตุผลความจำเป็น/คำชี้แจง </t>
  </si>
  <si>
    <t>หน่วย</t>
  </si>
  <si>
    <t>ต่อหน่วย</t>
  </si>
  <si>
    <t>(ระบุเป็นข้อ)</t>
  </si>
  <si>
    <t>รวมเป็นเงินทั้งสิ้น</t>
  </si>
  <si>
    <t>ลงชื่อหัวหน้าหน่วยงาน</t>
  </si>
  <si>
    <t>ผ่านการตรวจสอบรายละเอียดคุณสมบัติและวงเงินที่เสนอแล้ว</t>
  </si>
  <si>
    <t>นับ</t>
  </si>
  <si>
    <t>ผ่านการตรวจสอบรายละเอียดคุณสมบัติและวงเงินที่เสนอขอแล้ว</t>
  </si>
  <si>
    <t>เงินรายได้</t>
  </si>
  <si>
    <t>(       )</t>
  </si>
  <si>
    <t>กิจกรรม</t>
  </si>
  <si>
    <t xml:space="preserve"> บาท</t>
  </si>
  <si>
    <t>งบแผ่นดิน</t>
  </si>
  <si>
    <t>รวม</t>
  </si>
  <si>
    <t>งบรายจ่าย</t>
  </si>
  <si>
    <t>แบบ งป.2</t>
  </si>
  <si>
    <t>งบประมาณ</t>
  </si>
  <si>
    <t>ระบุตำแหน่งหัวหน้าหน่วยงาน</t>
  </si>
  <si>
    <t>(......................................................)</t>
  </si>
  <si>
    <t>โครงการ</t>
  </si>
  <si>
    <t>(.............................................)</t>
  </si>
  <si>
    <t>งบลงทุน</t>
  </si>
  <si>
    <t>ประเด็นข้อสังเกตภาพรวมการจัดทำแผนปฏิบัติราชการ ประจำปีงบประมาณ พ.ศ.2551</t>
  </si>
  <si>
    <t>ข้อเด่น</t>
  </si>
  <si>
    <t>คิดเป็นร้อยละ</t>
  </si>
  <si>
    <t>ข้อสังเกต</t>
  </si>
  <si>
    <t>จัดทำโครงการ/กิจกรรม/ตัวชี้วัด ที่มหาวิทยาลัยกำหนดให้คณะรับผิดชอบ ครบทุกโครงการ/กิจกรรม/ตัวชี้วัด</t>
  </si>
  <si>
    <t>รายละเอียดคำชี้แจงในส่วนของกิจกรรมที่ไม่ใช้งบประมาณบางกิจกรรมยังไม่ชัดเจน</t>
  </si>
  <si>
    <t>งบประมาณในภาพรวมกัลการจัดสรรลงแต่ละโครงการค่อนข้างสมเหตุสมผล โดยให้น้ำหนักที่</t>
  </si>
  <si>
    <t>โครงการบริหารงานกลางคณะครุศาสตร์มากที่สุด คิดเป็นร้อยละ 48.70  รองลงมาคือ</t>
  </si>
  <si>
    <t xml:space="preserve">โครงการจัดการศึกษาและพัฒนาคุณภาพการผลิตบัณฑิต และ ในสัดส่วนที่ใกล้เคียงกัน </t>
  </si>
  <si>
    <t>คิดเป็นร้อยละ 48.68  ตามลำดับ</t>
  </si>
  <si>
    <t>รายละเอียดคำชี้แจงในส่วนกิจกรรที่ใช้งบประมาณบางกิจกรรม รายละเอียดที่ระบุมายังไม่สะท้อน</t>
  </si>
  <si>
    <t>ให้เห็นว่าสามารถบรรลุผลตามเป้าหมายที่วางไว้</t>
  </si>
  <si>
    <t>เป้าหมายในแต่ละตัวชี้วัด ควรพิจารณาว่าหน่วยงานสามารถทำแล้วบรรลุหรือไม่ บางตัวชี้วัดใช้</t>
  </si>
  <si>
    <t>เป้าหมายกลางของมหาวิทยาลัยซึ่งตั้งไว้สูง</t>
  </si>
  <si>
    <t>ประเด็นข้อสังเกตตามโครงการ/กิจกรรม/ตัวชี้วัด การจัดทำแผนปฏิบัติราชการ ประจำปีงบประมาณ พ.ศ. 2551</t>
  </si>
  <si>
    <t>ชื่อโครงการ/กิจกรรม</t>
  </si>
  <si>
    <t>โครงการจัดการศึกษาและพัฒนาคุณภาพการผลิตบัณฑิต</t>
  </si>
  <si>
    <t>กิจกรรมจัดสร้างหลักสูตรใหม่และพัฒนามาตรฐานหลักสูตร</t>
  </si>
  <si>
    <t>กิจกรรมวิจัยภาวะการมีงานทำของบัณฑิต</t>
  </si>
  <si>
    <t>กิจกรรมวิจัยความพึงพอใจของนายจ้างผู้ประกอบการและผู้ใช้บัณฑิต</t>
  </si>
  <si>
    <t>ไม่ได้ตั้งค่าเป้าหมายในตัวชี้วัดของกิจกรรมนี้</t>
  </si>
  <si>
    <t>โครงการบริการวิชาการแก่สังคม</t>
  </si>
  <si>
    <t>ควรระบุชื่อแหล่งความรู้ที่ให้บริการวิชาการของคณะฯ ให้ชัด</t>
  </si>
  <si>
    <t>โครงการทำนุบำรุงศิลปวัฒนธรรม</t>
  </si>
  <si>
    <t>ไม่ได้ระบุชื่อหลักสูตรใหม่ที่จะพัฒนา</t>
  </si>
  <si>
    <t>กิจกรรม พัฒนาคุณภาพการดำเนินงานห้องสมุดและเทคโนโลยีสารสนเทศ</t>
  </si>
  <si>
    <t>มีการวิจัยภาวะการมีงานทำของบัณฑิต แต่ไม่ใช้งบประมาณ จะสามารถบรรลุตามเป้าหมายตัวชี้วัดได้หรือไม่</t>
  </si>
  <si>
    <t>มีการวิจัยความพึงพอใจของนายจ้าง ผู้ประกอบการและผู้ใช้บัณฑิต แต่ไม่ใช้งบประมาณ จะสามารถบรรลุตามเป้าหมายตัวชี้วัดได้หรือไม่</t>
  </si>
  <si>
    <t>กิจกรรมพัฒนาความสามารถนักศึกษาในเชิงวิชาการและวิชาชีพ</t>
  </si>
  <si>
    <t>ควรระบุรายละเอียดของกิจกรรมเสริมเพื่อพัฒนาความสามารถนักศึกษา</t>
  </si>
  <si>
    <t>กิจกรรม จัดการเรียนการสอนคณะครุศาสตร์ระดับปริญญาตรี</t>
  </si>
  <si>
    <t>ควรระบุให้ชัดเจนว่าในแต่ละโปรแกรมมีค่าใช้จ่ายอะไรบ้าง</t>
  </si>
  <si>
    <t>กิจกรรม จัดการเรียนการสอนคณะครุศาสตร์ระดับปริญญาบัณฑิตศึกษา</t>
  </si>
  <si>
    <t>ตั้งงบประมาณเพียง 70,000 บาท ตั้งต่ำไปหรือไม่ เนื่องจากค่าเป้าหมายตั้งไว้ 6,000 บาท/คน โดยปัจจุบันนักศึกษาในคณะมีประมาณ 1,000 คน อาจจะไม่บรรลุตัวชี้วัดนี้ได้</t>
  </si>
  <si>
    <t>กิจกรรม พัฒนาคุณภาพวิทยานิพนธ์และงานวิชาการของนักศึกษา</t>
  </si>
  <si>
    <t>กิจกรรม พัฒนาคุณภาพโปรแกรมหัวธนู</t>
  </si>
  <si>
    <t>ควรระบุค่าใช้จ่ายในการพัฒนาโปรแกรมหัวธนูให้ชัดเจนว่าจะทำอะไร</t>
  </si>
  <si>
    <t>โครงการพัฒนากิจการนักศึกษา</t>
  </si>
  <si>
    <t>กิจกรรม จัดกิจกรรมพัฒนานักศึกษาให้มีความพร้อมทางด้านวิชาการ วิชาชีพ และคุณธรรมและจริยธรรม</t>
  </si>
  <si>
    <t>การจัดค่ายอบรมคุณธรรม จริยธรรม พัฒนาจิตพิสัย 100,000 บาท ควรระบุกลุ่มเป้าหมายและรายการค่าใช้จ่ายให้ชัดเจน</t>
  </si>
  <si>
    <t>กิจกรรม ราชภัฏเชียงรายอาสาพัฒนาท้องถิ่นเป็นสำคัญ</t>
  </si>
  <si>
    <t>การจัดค่ายครูอาสาพัฒนาท้องถิ่น 50,000 บาทควรระบุกลุ่มเป้าหมายและรายการค่าใช้จ่ายให้ชัดเจน</t>
  </si>
  <si>
    <t>โครงการพัฒนาคุณภาพงานวิจัยและงานสร้างสรรค์</t>
  </si>
  <si>
    <t>กิจกรรม สนับสนุนการดำเนินงานวิจัยของบุคลากร</t>
  </si>
  <si>
    <t>ควรระบุจำนวนและหัวข้องานวิจัย</t>
  </si>
  <si>
    <t>กิจกรรม สนับสนุนการเผยแพร่งานวิจัย</t>
  </si>
  <si>
    <t>ควรระบุกิจกรรมที่จะดำเนินการและค่าใช้จ่ายให้ชัดเจน</t>
  </si>
  <si>
    <t>กิจกรรม เผยแพร่ความรู้และบริการวิชาการ</t>
  </si>
  <si>
    <t>ควรระบุกิจกรรมที่จะดำเนินการให้ชัดเจน</t>
  </si>
  <si>
    <t>กิจกรรม พัฒนาแหล่งให้บริการวิชาการและวิชาชีพ</t>
  </si>
  <si>
    <t>ควรระบุรายการค่าใช้จ่ายให้ชัดเจน</t>
  </si>
  <si>
    <t>กิจกรรม จัดกิจกรรมร่วมกับศิลปินในเขตภาคเหนือตอนบน</t>
  </si>
  <si>
    <t>กิจกรรม ประชุมสัมมนาเพื่อแลกเปลี่ยนความรู้ทางด้านศิลปะและวัฒนธรรม</t>
  </si>
  <si>
    <t>โครงการบริหารงานกลางคณะครุศาสตร์</t>
  </si>
  <si>
    <t>กิจกรรม ติดต่อประสานงานกับหน่วยงานอื่น</t>
  </si>
  <si>
    <t>การพัฒนาอาจารย์ผู้สอนระดับบัณฑิตศึกษา 114,000 บาท ควรย้ายไปอยู่กิจกรรมพัฒนาบุคลากรสายวิชาการ</t>
  </si>
  <si>
    <t>กิจกรรม จัดทำแผนการจัดการความรู้</t>
  </si>
  <si>
    <t>การจัดอบรมสัมมนาการจัดการความรู้ (KM) ควรระบุรายการค่าใช้จ่ายให้ชัดเจน</t>
  </si>
  <si>
    <t>โครงการพัฒนาคุณภาพการบริหารจัดการ</t>
  </si>
  <si>
    <t>กิจกรรม บริหารความเสี่ยง</t>
  </si>
  <si>
    <t xml:space="preserve">การจัดทำแผนบริหารความเสี่ยง ควรระบุรายการค่าใช้จ่ายให้ชัดเจน </t>
  </si>
  <si>
    <t xml:space="preserve">กิจกรรม จัดทำแผนยุทธศาสตร์ทางการเงินและงบประมาณ </t>
  </si>
  <si>
    <t>คณะครุศาสตร์</t>
  </si>
  <si>
    <t>2.10</t>
  </si>
  <si>
    <t>สารบัญ</t>
  </si>
  <si>
    <t>หน้า</t>
  </si>
  <si>
    <t>งบบุคลากร</t>
  </si>
  <si>
    <t>งบดำเนินงาน</t>
  </si>
  <si>
    <t>…..ระบุชื่อหน่วยงาน…..</t>
  </si>
  <si>
    <t>คุณลักษณะ</t>
  </si>
  <si>
    <t>เหตุผลความจำเป็น/คำชี้แจง</t>
  </si>
  <si>
    <t>ผ่านการตรวจสอบแบบรูปรายการและวงเงินที่เสนอขอแล้ว</t>
  </si>
  <si>
    <t>...ระบุตำแหน่งหัวหน้าหน่วยงาน….</t>
  </si>
  <si>
    <t xml:space="preserve">หมายเหตุ : </t>
  </si>
  <si>
    <t>แบบ งป.2/3</t>
  </si>
  <si>
    <t>1. แบบสิ่งก่อสร้างใหม่ - ระบุรายละเอียดให้ชัดเจนและต้องแนบแบบรูปรายการ, ใบประมาณราคา (BOQ)</t>
  </si>
  <si>
    <t>2. การต่อเติมปรับปรุงสิ่งก่อสร้างเดิม - ระบุรายละเอียดให้ชัดเจนและต้องแนบแบบรูปรายการ, ใบประมาณราคา (BOQ)</t>
  </si>
  <si>
    <t>ตัวชี้วัดความสำเร็จ</t>
  </si>
  <si>
    <t>ตำแหน่ง............................................</t>
  </si>
  <si>
    <t>แบบ งป. 1/1</t>
  </si>
  <si>
    <t>แบบ งป.2/2</t>
  </si>
  <si>
    <t>ค่าเป้าหมาย</t>
  </si>
  <si>
    <t>รายละเอียดค่าใช้จ่าย</t>
  </si>
  <si>
    <t>งบเงินอุดหนุน</t>
  </si>
  <si>
    <t>ผู้อำนวยการสำนักงานอธิการบดี</t>
  </si>
  <si>
    <t>พันธกิจที่ 1</t>
  </si>
  <si>
    <t>พันธกิจที่ 2</t>
  </si>
  <si>
    <t>พันธกิจที่ 3</t>
  </si>
  <si>
    <t>พันธกิจที่ 4</t>
  </si>
  <si>
    <t>ระยะเวลาดำเนินงาน</t>
  </si>
  <si>
    <t>งบแผ่นดิน        งบเงินรายได้         งบกองทุน        งบอื่นๆ</t>
  </si>
  <si>
    <t>งบแผ่นดิน        งบเงินรายได้         งบกองทุน         งบอื่นๆ</t>
  </si>
  <si>
    <t>(ครุภัณฑ์ที่มิใช่คอมพิวเตอร์ และอุปกรณ์ต่อพ่วง)</t>
  </si>
  <si>
    <t>(เฉพาะรายการครุภัณฑ์คอมพิวเตอร์ และอุปกรณ์ต่อพ่วง)</t>
  </si>
  <si>
    <t xml:space="preserve">เป้าประสงค์ : </t>
  </si>
  <si>
    <t>โครงการ-กิจกรรม</t>
  </si>
  <si>
    <t>ตัวชี้วัด</t>
  </si>
  <si>
    <t>แผ่นดิน</t>
  </si>
  <si>
    <t>รวมเงิน</t>
  </si>
  <si>
    <t>ยุทธศาสตร์หน่วยงาน</t>
  </si>
  <si>
    <t>1. โครงการ....................................</t>
  </si>
  <si>
    <t>2. โครงการ...................................</t>
  </si>
  <si>
    <t>3. โครงการ....................................</t>
  </si>
  <si>
    <t>2) ความเชื่อมโยงกับพระราชบัญญัติมหาวิทยาลัยราชภัฏ พ.ศ. 2547 (ภาระหน้าที่ตามมาตรา 7 และ 8)</t>
  </si>
  <si>
    <t xml:space="preserve"> - ข้อที่ 2 ผลิตบัณฑิตที่มีความรู้คู่คุณธรรม สำนึกในความเป็นไทย มีความรักและผูกพันต่อท้องถิ่น อีกทั้งส่งเสริมการเรียนรู้
</t>
  </si>
  <si>
    <t xml:space="preserve">   ตลอดชีวิตของคนในชุมชน เพื่อช่วยให้คนในท้องถิ่นรู้เท่าทันการเปลี่ยนแปลง การผลิตบัณฑิตดังกล่าวจะต้องให้มีจำนวน</t>
  </si>
  <si>
    <t xml:space="preserve">      และคุณภาพสอดคล้องกับแผนการผลิตบัณฑิตของประเทศ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</si>
  <si>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</t>
  </si>
  <si>
    <t xml:space="preserve">   ที่เหมาะสมกับการเป็นวิชาชีพชั้นสูง</t>
  </si>
  <si>
    <t>3) ความเชื่อมโยงกับกรอบแผนอุดมศึกษา ระยะยาว 15 ปี ฉบับที่ 2 (พ.ศ. 2551 - 2565)</t>
  </si>
  <si>
    <t xml:space="preserve"> - การแก้ปัญหาอุดมศึกษาในปัจจุบัน (การไร้ทิศทาง ความซ้ำซ้อน การขาดคุณภาพ การขาดประสิทธิภาพ)</t>
  </si>
  <si>
    <t xml:space="preserve"> - เครือข่ายอุดมศึกษา</t>
  </si>
  <si>
    <t xml:space="preserve"> - ข้อที่ 6 ประสานความร่วมมือและช่วยเหลือเกื้อกูลกันระหว่างมหาวิทยาลัย ชุมชน องค์กรปกครองส่วนท้องถิ่น และองค์กรอื่น</t>
  </si>
  <si>
    <t xml:space="preserve">   ทั้งในและต่างประเทศเพื่อการพัฒนาท้องถิ่น</t>
  </si>
  <si>
    <t xml:space="preserve"> - โครงสร้างพื้นฐานการเรียนรู้</t>
  </si>
  <si>
    <t xml:space="preserve"> - บทบาทของมหาวิทยาลัยในการพัฒนาขีดความสามารถในการแข่งขันของประเทศ</t>
  </si>
  <si>
    <t xml:space="preserve"> - ข้อที่ 1 แสวงหาความจริงเพื่อสู่ความเป็นเลิศทางวิชาการบนพื้นฐานของภูมิปัญญาท้องถิ่น ภูมิปัญญาไทย และภูมิปัญญาสากล</t>
  </si>
  <si>
    <t xml:space="preserve"> - ข้อที่ 3 เสริมสร้างความรู้ ความเข้าใจในคุณค่า  ความสำนึก และความภูมิใจในวัฒนธรรมของท้องถิ่นและของชาติ</t>
  </si>
  <si>
    <t xml:space="preserve"> - ข้อที่ 4 เรียนรู้และเสริมสร้างความเข้มแข็งของผู้นำชุมชน ผู้นำศาสนาและนักการเมืองท้องถิ่น ให้มีจิตสำนึกประชาธิปไตย </t>
  </si>
  <si>
    <t>มีคุณธรรม จริยธรรม และมีความสามารถในการบริหารงานพัฒนาชุมชน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</si>
  <si>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ผลิตและพัฒนาครูและบุคลากรทางการศึกษาให้มีคุณภาพและมาตรฐานที่</t>
  </si>
  <si>
    <t>เหมาะสมกับการเป็นวิชาชีพชั้นสูง</t>
  </si>
  <si>
    <t xml:space="preserve"> - ข้อที่ 7 ศึกษาและแสวงหาแนวทางพัฒนาเทคโนโลยีพื้นบ้านและเทคโนโลยีสมัยใหม่ให้เหมาะสมกับการดำรงชีวิตและการ</t>
  </si>
  <si>
    <t>ประกอบอาชีพของคนในท้องถิ่น รวมถึงส่งเสริมให้เกิดการจัดการ การบำรุงรักษา และการใช้ประโยชน์จากทรัพยากรธรรมชาติ</t>
  </si>
  <si>
    <t>และสิ่งแวดล้อมอย่างสมดุลและยั่งยืน</t>
  </si>
  <si>
    <t xml:space="preserve"> - ข้อที่ 8 ศึกษา วิจัย ส่งเสริมและสืบสานโครงการอันเนื่องมาจากพระราชดำริในการปฏิบัติภารกิจของมหาวิทยาลัยเพื่อ</t>
  </si>
  <si>
    <t>การพัฒนาท้องถิ่น</t>
  </si>
  <si>
    <t xml:space="preserve"> - การพัฒนาบุคลากรในอุดมศึกษา</t>
  </si>
  <si>
    <t xml:space="preserve"> - ธรรมาภิบาลและการบริหารจัดการอุดมศึกษา</t>
  </si>
  <si>
    <t xml:space="preserve"> - การเงินอุดมศึกษา</t>
  </si>
  <si>
    <t>ความสอดคล้อง/เชื่อมโยงกับหน่วยงานที่เกี่ยวข้อง</t>
  </si>
  <si>
    <t>ยุทธศาสตร์ที่....................................................................</t>
  </si>
  <si>
    <t>…………………………………………………………………….</t>
  </si>
  <si>
    <t>มหาวิทยาลัยราชภัฏเพชรบุรี</t>
  </si>
  <si>
    <t>ยุทธศาสตร์มหาวิทยาลัยราชภัฏเพชรบุรี</t>
  </si>
  <si>
    <t>1) ความสอดคล้องกับนโยบายสภามหาวิทยาลัยราชภัฏเพชรบุรี</t>
  </si>
  <si>
    <t xml:space="preserve"> 3.1 วิสัยทัศน์</t>
  </si>
  <si>
    <t xml:space="preserve"> 3.2 พันธกิจ</t>
  </si>
  <si>
    <t>3. วิสัยทัศน์  พันธกิจ เป้าหมาย และยุทธศาสตร์การพัฒนา</t>
  </si>
  <si>
    <t>4. การวิเคราะห์ความเชื่อมโยง/สอดคล้องของแผนยุทธศาสตร์การพัฒนาหน่วยงาน กับยุทธศาสตร์ของมหาวิทยาลัยราชภัฏเพชรบุรีและหน่วยงานที่เกี่ยวข้อง</t>
  </si>
  <si>
    <t>จำแนกตามแผนการใช้จ่ายงบประมาณรายไตรมาส</t>
  </si>
  <si>
    <t>1. ชื่อกิจกรรม</t>
  </si>
  <si>
    <t xml:space="preserve">2. ชื่องาน/โครงการ </t>
  </si>
  <si>
    <t>4.  หลักการและเหตุผล</t>
  </si>
  <si>
    <t>5. วัตถุประสงค์</t>
  </si>
  <si>
    <t>6. ตัวชี้วัดความสำเร็จและค่าเป้าหมายการดำเนินกิจกรรม</t>
  </si>
  <si>
    <t>เชิงปริมาณ</t>
  </si>
  <si>
    <t>1. ......</t>
  </si>
  <si>
    <t>เชิงคุณภาพ</t>
  </si>
  <si>
    <t>เชิงเวลา</t>
  </si>
  <si>
    <t>เชิงต้นทุน</t>
  </si>
  <si>
    <t>ขั้นตอนการดำเนินการ</t>
  </si>
  <si>
    <t>แผนการดำเนินการ (เดือน)</t>
  </si>
  <si>
    <t>ไตรมาส 1</t>
  </si>
  <si>
    <t>ไตรมาส 2</t>
  </si>
  <si>
    <t>ไตรมาส 3</t>
  </si>
  <si>
    <t>ไตรมาส 4</t>
  </si>
  <si>
    <t>ต.ต.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</si>
  <si>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</si>
  <si>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</si>
  <si>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</si>
  <si>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</si>
  <si>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</si>
  <si>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</si>
  <si>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</si>
  <si>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</si>
  <si>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</si>
  <si>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</si>
  <si>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</si>
  <si>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รายได้</t>
  </si>
  <si>
    <t>1. กิจกรรม</t>
  </si>
  <si>
    <t>2. กิจกรรม</t>
  </si>
  <si>
    <t>3. กิจกรรม</t>
  </si>
  <si>
    <t>4. กิจกรรม</t>
  </si>
  <si>
    <t>5. กิจกรรม</t>
  </si>
  <si>
    <t>6. กิจกรรม</t>
  </si>
  <si>
    <t>7. กิจกรรม</t>
  </si>
  <si>
    <t>8. กิจกรรม</t>
  </si>
  <si>
    <t>9. กิจกรรม</t>
  </si>
  <si>
    <t>10. กิจกรรม</t>
  </si>
  <si>
    <t>แผนการใช้จ่ายงบประมาณ (บาท)</t>
  </si>
  <si>
    <t>วันเดือนปี ............./.................../................</t>
  </si>
  <si>
    <t>ผ่านความเห็นชอบจากคณะกรรมการบริหารหน่วยงาน</t>
  </si>
  <si>
    <t>พิจารณาแล้วเห็นชอบแผนปฏิบัติราชการและ</t>
  </si>
  <si>
    <t>เมื่อวันที่........................................................</t>
  </si>
  <si>
    <t>งบประมาณรายจ่ายตามที่หน่วยงานเสนอ</t>
  </si>
  <si>
    <t>รองอธิการบดี/ผู้ช่วยอธิการบดีที่รับผิดชอบ</t>
  </si>
  <si>
    <t>(.........................................................................)</t>
  </si>
  <si>
    <t xml:space="preserve"> - รอยต่อกับการศึกษาระดับอื่น</t>
  </si>
  <si>
    <t>ไตรมาส 1 (ต.ค.56-ธ.ค.56)</t>
  </si>
  <si>
    <t>ไตรมาส 2 (ม.ค.57-มี.ค.57)</t>
  </si>
  <si>
    <t>ไตรมาส 3 (เม.ย.57-มิ.ย.57)</t>
  </si>
  <si>
    <t>ไตรมาส 4 (ก.ค.57-ก.ย.57)</t>
  </si>
  <si>
    <t>กรณีคณะ</t>
  </si>
  <si>
    <t>ร้อยละ 80</t>
  </si>
  <si>
    <t>กรณีหน่วยงานอื่นๆ</t>
  </si>
  <si>
    <t>พันธกิจที่ 5</t>
  </si>
  <si>
    <t>สืบสาน ส่งเสริมโครงการอันเนื่องมาจากพระราชดำริและปรัชญาเศรษฐกิจพอเพียงสู่ชุมชนและสังคม</t>
  </si>
  <si>
    <t>พันธกิจที่ 6</t>
  </si>
  <si>
    <t xml:space="preserve">      องค์ประกอบที่</t>
  </si>
  <si>
    <t xml:space="preserve">      ตัวชี้วัดที่</t>
  </si>
  <si>
    <t>ชื่อตัวชี้วัด</t>
  </si>
  <si>
    <t xml:space="preserve">     อัตลักษณ์</t>
  </si>
  <si>
    <t>ซื่อสัตย์</t>
  </si>
  <si>
    <t>มีวินัย</t>
  </si>
  <si>
    <t>ใฝ่เรียนรู้</t>
  </si>
  <si>
    <t xml:space="preserve">     เอกลักษณ์</t>
  </si>
  <si>
    <t>ท่องเที่ยว</t>
  </si>
  <si>
    <t>อาหาร</t>
  </si>
  <si>
    <t>กิจกรรมนักศึกษา</t>
  </si>
  <si>
    <t>การวิจัย</t>
  </si>
  <si>
    <t>การบริการวิชาการแก่สังคม</t>
  </si>
  <si>
    <t>การทำนุบำรุงศิลปวัฒนธรรม</t>
  </si>
  <si>
    <t>วางแผนการดำเนินงาน (Plan)</t>
  </si>
  <si>
    <t>ดำเนินการ (Do)</t>
  </si>
  <si>
    <t>สรุปและประเมินผล (Check)</t>
  </si>
  <si>
    <t>นำผลการประเมินไปปรับปรุง (Act)</t>
  </si>
  <si>
    <r>
      <rPr>
        <b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ช่องรหัสโครงการ (ระบายทึบ) หน่วยงานไม่ต้องระบุ  กองนโยบายและแผนจะดำเนินการให้ภายหลัง</t>
    </r>
  </si>
  <si>
    <t>(ผู้ช่วยศาสตราจารย์นรีนารถ  ศรีวรนารถ)</t>
  </si>
  <si>
    <t>(อาจารย์ณรงค์  วงษ์พานิช)</t>
  </si>
  <si>
    <t>รองอธิการบดีฝ่ายยุทธศาสตร์พัฒนาระบบการบริหาร</t>
  </si>
  <si>
    <t>3.1 ดำเนินงานตามภารกิจสอดคล้องกับพันธกิจของมหาวิทยาลัยราชภัฏเพชรบุรี</t>
  </si>
  <si>
    <t>3.5 ดำเนินงานตามภารกิจสอดคล้องกับองค์ประกอบ ตัวชี้วัด / ตัวบ่งชี้การประกันคุณภาพการศึกษา</t>
  </si>
  <si>
    <t xml:space="preserve">ตัวชี้วัด/เป้าหมาย : </t>
  </si>
  <si>
    <t xml:space="preserve">   1.1 สถานภาพของกิจกรรม</t>
  </si>
  <si>
    <t>ต่อเนื่อง</t>
  </si>
  <si>
    <t>ใหม่</t>
  </si>
  <si>
    <t>ต่อยอดจากส่วนราชการ</t>
  </si>
  <si>
    <t xml:space="preserve"> กิจกรรม....................................................</t>
  </si>
  <si>
    <t>6. ตัวชี้วัดและค่าเป้าหมาย</t>
  </si>
  <si>
    <t>ผลผลิต/โครงการ</t>
  </si>
  <si>
    <t xml:space="preserve">     คุณลักษณะบัณฑิตตาม TQF 5 ด้าน</t>
  </si>
  <si>
    <t>ด้านคุณธรรม จริยธรรม และจรรยาบรรณ</t>
  </si>
  <si>
    <t>ด้านความรู้</t>
  </si>
  <si>
    <t>ด้านทักษะทางปัญญา</t>
  </si>
  <si>
    <t>ด้านทักษะความสัมพันธ์ระหว่างบุคคลและความรับผิดชอบ</t>
  </si>
  <si>
    <t>การเรียนการสอน รายวิชา ......................................</t>
  </si>
  <si>
    <t xml:space="preserve">3.8 แผนงาน </t>
  </si>
  <si>
    <t xml:space="preserve"> 3.3 วัตถุประสงค์</t>
  </si>
  <si>
    <t>3. วิสัยทัศน์ พันธกิจ วัตถุประสงค์ เป้าหมาย และยุทธศาสตร์การพัฒนา</t>
  </si>
  <si>
    <t xml:space="preserve"> 3.4 เป้าหมาย</t>
  </si>
  <si>
    <t xml:space="preserve"> 3.5 ยุทธศาสตร์การพัฒนา</t>
  </si>
  <si>
    <t>7. สถานที่ดำเนินงาน</t>
  </si>
  <si>
    <r>
      <t>8. ระยะเวลาที่ดำเนินการ</t>
    </r>
    <r>
      <rPr>
        <sz val="15"/>
        <rFont val="TH SarabunPSK"/>
        <family val="2"/>
      </rPr>
      <t xml:space="preserve"> (ระบุเดือน/ปี)</t>
    </r>
  </si>
  <si>
    <t>9.  วิธีการดำเนินการและแผนการดำเนินกิจกรรม</t>
  </si>
  <si>
    <t>10.  วงเงินทั้งสิ้นของงาน/โครงการ</t>
  </si>
  <si>
    <t>11.  แผนการใช้จ่ายงบประมาณ</t>
  </si>
  <si>
    <t>12.  รายละเอียดงบประมาณ</t>
  </si>
  <si>
    <t>13. ผลที่คาดว่าจะได้รับ</t>
  </si>
  <si>
    <t>14. การติดตามและประเมินผล</t>
  </si>
  <si>
    <r>
      <rPr>
        <b/>
        <sz val="15"/>
        <rFont val="TH SarabunPSK"/>
        <family val="2"/>
      </rPr>
      <t>หมายเหตุ</t>
    </r>
    <r>
      <rPr>
        <sz val="15"/>
        <rFont val="TH SarabunPSK"/>
        <family val="2"/>
      </rPr>
      <t xml:space="preserve"> : ตัวชี้วัด หมายถึง ตัวชี้วัดของวัตถุประสงค์ของกิจกรรม</t>
    </r>
  </si>
  <si>
    <t>ด้านทักษะการวิเคราะห์เชิงตัวเลขและการใช้เทคโนโลยี</t>
  </si>
  <si>
    <t>3. ลักษณะของกิจกรรม</t>
  </si>
  <si>
    <t>งบรายจ่าย/หมวดรายจ่าย</t>
  </si>
  <si>
    <t>ผู้เสนอกิจกรรม</t>
  </si>
  <si>
    <t>3.6 กรณีเป็นกิจกรรม ที่ดำเนินการตามอัตลักษณ์ เอกลักษณ์ และคุณลักษณะบัณฑิตตาม TQF 5 ด้าน ของหน่วยงานและมหาวิทยาลัย</t>
  </si>
  <si>
    <t>3.7 กรณีเป็นการบูรณาการกิจกรรมร่วมกับ</t>
  </si>
  <si>
    <t>ให้บริการวิชาการ ถ่ายทอดองค์ความรู้ และเทคโนโลยีนวัตกรรมบนพื้นฐานปรัชญาเศรษฐกิจพอเพียงที่ตอบสนองความต้องการของชุมชน สังคม และประเทศชาติ</t>
  </si>
  <si>
    <t>ยกระดับคุณภาพบัณฑิต</t>
  </si>
  <si>
    <t>เพิ่มศักยภาพการวิจัยและงานสร้างสรรค์</t>
  </si>
  <si>
    <t>เร่งรัดและยกระดับการให้บริการวิชาการที่ตอบสนองความต้องการของท้องถิ่น</t>
  </si>
  <si>
    <t>สร้างความเป็นสากล</t>
  </si>
  <si>
    <t>ปรับปรุงระบบบริหารจัดการสู่องค์กรเรียนรู้ที่มีประสิทธิภาพสูง</t>
  </si>
  <si>
    <t>2) ความเชื่อมโยงกับพระราชบัญญัติมหาวิทยาลัยราชภัฏ พ.ศ. 2547 (ภาระหน้าที่ตามมาตรา 8)</t>
  </si>
  <si>
    <t xml:space="preserve"> - การพัฒนาคุณภาพคนและสังคมไทยสู่สังคมแห่งภูมิปัญญาและการเรียนรู้</t>
  </si>
  <si>
    <t xml:space="preserve"> - การสร้างความเข้มแข็งของชุมชนและสังคมให้เป็นรากฐานที่มั่นคงของประเทศ</t>
  </si>
  <si>
    <t xml:space="preserve"> - นโยบายข้อที่ 1  ผลิตบัณฑิตที่มีคุณธรรมนำความรู้มีความเข้มแข็งทางวิชาการและวิชาชีพ โดยมุ่งเน้นในสาขาวิชาที่สอดคล้องกับ</t>
  </si>
  <si>
    <t xml:space="preserve">       ศักยภาพของพื้นที่ ตลอดจนมุ่งพัฒนานักศึกษาให้มีสุขภาวะที่ดี</t>
  </si>
  <si>
    <t xml:space="preserve"> - นโยบายข้อที่ 2  ส่งเสริมการผลิตครูที่มีสมรรถนะสูงตามมาตรฐานวิชาชีพและสอดคล้องกับความต้องการของประเทศ</t>
  </si>
  <si>
    <t xml:space="preserve"> - นโยบายข้อที่ 3  เร่งรัดให้มีการปรับปรุงและพัฒนาหลักสูตรที่ทันสมัย และเป็นไปตามกรอบมาตรฐานคุณวุฒิระดับอุดมศึกษา</t>
  </si>
  <si>
    <t xml:space="preserve"> - นโยบายข้อที่ 4  เร่งรัดพัฒนานักศึกษาให้มีสมรรถนะสากล เพื่อรองรับการเข้าสู่ประชาคมอาเซียน</t>
  </si>
  <si>
    <t xml:space="preserve"> - การพัฒนาอุดมศึกษาในเขตพัฒนาพิเศษเฉพาะกิจจังหวัดชายแดนภาคใต้</t>
  </si>
  <si>
    <t>4) ความเชื่อมโยงกับแผนพัฒนาการศึกษาระดับอุดมศึกษา ฉบับที่ 11 (พ.ศ. 2555 - 2559)</t>
  </si>
  <si>
    <t xml:space="preserve"> - นโยบายข้อที่ 5  สนับสนุนการวิจัยที่ตอบโจทย์และตอบสนองความต้องการของท้องถิ่นและประเทศชาติ ตลอดจนสร้างนักวิจัย</t>
  </si>
  <si>
    <t xml:space="preserve">       ที่มีขีดความสามารถในการพัฒนานวัตกรรมที่มีความสำคัญต่อการพัฒนาท้องถิ่น</t>
  </si>
  <si>
    <t xml:space="preserve"> - ข้อที่ 7 ศึกษาและแสวงหาแนวทางพัฒนาเทคโนโลยีพื้นบ้านและเทคโนโลยีสมัยใหม่ให้เหมาะสมกับการดำรงชีวิตและการประกอบ</t>
  </si>
  <si>
    <t xml:space="preserve">             อาชีพของคนในท้องถิ่น รวมถึงการส่งเสริมให้เกิดการจัดการ การบำรุงรักษา และการใช้ประโยชน์จากทรัพยากรธรรมชาติและ</t>
  </si>
  <si>
    <t xml:space="preserve">          สิ่งแวดล้อมอย่างสมดุลและยั่งยืน</t>
  </si>
  <si>
    <t xml:space="preserve"> - ข้อที่ 8 ศึกษา วิจัย ส่งเสริมและสืบสานโครงการอันเนื่องมาจากพระราชดำริในการปฏิบัติภารกิจของมหาวิทยาลัยเพื่อการพัฒนาท้องถิ่น</t>
  </si>
  <si>
    <t xml:space="preserve"> -  การพัฒนาคุณภาพคนและสังคมไทยสู่สังคมแห่งภูมิปัญญาและการเรียนรู้</t>
  </si>
  <si>
    <t xml:space="preserve"> -  การปรับโครงสร้างเศรษฐกิจให้สมดุลและยั่งยืน</t>
  </si>
  <si>
    <t xml:space="preserve"> -  การพัฒนาบนฐานความหลากหลายทางชีวภาพและการสร้างความมั่นคงของฐานทรัพยากรและสิ่งแวดล้อม</t>
  </si>
  <si>
    <t xml:space="preserve"> - นโยบายข้อที่ 6  ส่งเสริมสนับสนุนการบริการวิชาการการพัฒนาและถ่ายทอดเทคโนโลยีในหลากหลายรูปแบบที่สอดคล้อง</t>
  </si>
  <si>
    <t xml:space="preserve">       กับความต้องการของสังคม ชุมชน และท้องถิ่น</t>
  </si>
  <si>
    <t xml:space="preserve"> - นโยบายข้อที่ 7  สนับสนุนการศึกษาวิจัยเพื่อสืบสานโครงการอันเนื่องมาจากพระราชดำริ และน้อมนำปรัชญาเศรษฐกิจพอเพียง</t>
  </si>
  <si>
    <t xml:space="preserve">       มาใช้และถ่ายทอดสู่สังคม</t>
  </si>
  <si>
    <t xml:space="preserve"> - นโยบายข้อที่ 8  ส่งเสริมการสร้างจิตสำนึกทางวัฒนธรรมแก่เยาวชน นักศึกษา และประชาชนในท้องถิ่นเพื่อให้เกิดความตระหนัก</t>
  </si>
  <si>
    <t xml:space="preserve">       ซึ่งค่านิยมเอกลักษณ์ ขนบธรรมเนียมประเพณีและเชิดชูภูมิปัญญาไทยและสร้างเครือข่ายทางวัฒนธรรม เพื่อการ</t>
  </si>
  <si>
    <t xml:space="preserve">       อนุรักษ์และเผยแพร่สู่สากล</t>
  </si>
  <si>
    <t xml:space="preserve"> - ข้อที่ 4 เรียนรู้และเสริมสร้างความเข้มแข็งของผู้นำชุมชน ผู้นำศาสนาและนักการเมืองท้องถิ่น ให้มีจิตสำนึกประชาธิปไตย มีคุณธรรม</t>
  </si>
  <si>
    <t xml:space="preserve">   จริยธรรม และมีความสามารถในการบริหารงานพัฒนาชุมชน</t>
  </si>
  <si>
    <t xml:space="preserve"> - ข้อที่ 5 เสริมสร้างความเข้มแข็งของวิชาชีพครู ผลิตและพัฒนาครูและบุคลากรทางการศึกษาให้มีคุณภาพและมาตรฐานที่เหมาะสม</t>
  </si>
  <si>
    <t>กับการเป็นวิชาชีพชั้นสูง</t>
  </si>
  <si>
    <t xml:space="preserve"> - ข้อที่ 6 ประสานความร่วมมือและช่วยเหลือเกื้อกูลกันระหว่างมหาวิทยาลัย ชุมชน องค์กรปกครองส่วนท้องถิ่น และองค์กรอื่นทั้งใน</t>
  </si>
  <si>
    <t>และต่างประเทศเพื่อการพัฒนาท้องถิ่น</t>
  </si>
  <si>
    <t xml:space="preserve"> -  การสร้างความเข้มแข็งของชุมชนและสังคมให้เป็นรากฐานที่มั่นคงของประเทศ</t>
  </si>
  <si>
    <t xml:space="preserve"> - นโยบายข้อที่ 9  พัฒนาคุณภาพการบริหารจัดการสู่องค์กรแห่งคุณภาพ โดยใช้กลไกการประกันคุณภาพและเกณฑ์คุณภาพการศึกษา</t>
  </si>
  <si>
    <t xml:space="preserve">       เพื่อการดำเนินงานที่เป็นเลิศ (Education Criteria for Performance Excellence : EdPEx) บูรณาการให้เป็นส่วน</t>
  </si>
  <si>
    <t xml:space="preserve">                         หนึ่งของกระบวนการบริหารและการดำเนินงานทุกระบบขององค์กร เพื่อนำไปสู่องค์กรแห่งการเรียนรู้มุ่งสู่คุณภาพ</t>
  </si>
  <si>
    <t xml:space="preserve">       และได้รับการยอมรับตามมาตรฐานสากล</t>
  </si>
  <si>
    <t xml:space="preserve"> -  การเสริมสร้างธรรมาภิบาลในการบริหารจัดการประเทศ</t>
  </si>
  <si>
    <t>1.1 กิจกรรม.......</t>
  </si>
  <si>
    <t>2.1 กิจกรรม.......</t>
  </si>
  <si>
    <t>3.1 กิจกรรม.......</t>
  </si>
  <si>
    <t>4.1 กิจกรรม.......</t>
  </si>
  <si>
    <t>1.2 กิจกรรม.......</t>
  </si>
  <si>
    <t>2.2 กิจกรรม.......</t>
  </si>
  <si>
    <t>3.2 กิจกรรม.......</t>
  </si>
  <si>
    <t>4.2 กิจกรรม.......</t>
  </si>
  <si>
    <t>5.1 กิจกรรม.......</t>
  </si>
  <si>
    <t>5.2 กิจกรรม.......</t>
  </si>
  <si>
    <t>โครงการ......</t>
  </si>
  <si>
    <t>รายการที่ 1</t>
  </si>
  <si>
    <t>รายการค่าใช้จ่ายในการพัฒนางานตามภารกิจหลัก</t>
  </si>
  <si>
    <t>กลยุทธ์ที่ .....</t>
  </si>
  <si>
    <t>1. ผลประเมินการประกันคุณภาพภายใน</t>
  </si>
  <si>
    <t>1. ผลการประเมินคุณภาพภายในตามตัวบ่งชี้ที่มหาวิทยาลัยมบอบหมายให้</t>
  </si>
  <si>
    <t>2. ร้อยละความสำเร็จของการดำเนินโครงการตามแผนปฏิบัติการ</t>
  </si>
  <si>
    <t>3. ร้อยละความสำเร็จของการเบิกจ่ายงบประมาณตามระยะเวลาที่กำหนดไว้ในแผนปฏิบัติการ</t>
  </si>
  <si>
    <t>2. ร้อยละความพึงพอใจของผู้รับบริการ</t>
  </si>
  <si>
    <t>3. ร้อยละความสำเร็จของการดำเนินโครงการตามแผนปฏิบัติการ</t>
  </si>
  <si>
    <t>4. ร้อยละความสำเร็จของการเบิกจ่ายงบประมาณตามระยะเวลาที่กำหนดไว้ในแผนปฏิบัติการ</t>
  </si>
  <si>
    <t>บรรลุค่าเป้าหมายที่มหาวิทยาลัยกำหนด</t>
  </si>
  <si>
    <t>ไม่ต่ำกว่าระดับดี</t>
  </si>
  <si>
    <t>แผนงบประมาณ</t>
  </si>
  <si>
    <t>ประเด็นยุทธศาสตร์ที่ 1</t>
  </si>
  <si>
    <t>ประเด็นยุทธศาสตร์ที่ 2</t>
  </si>
  <si>
    <t>ประเด็นยุทธศาสตร์ที่ 3</t>
  </si>
  <si>
    <t>ประเด็นยุทธศาสตร์ที่ 4</t>
  </si>
  <si>
    <t>ประเด็นยุทธศาสตร์ที่ 5</t>
  </si>
  <si>
    <t>(ระบุชื่อกลยุทธ์)</t>
  </si>
  <si>
    <t>3.4 ดำเนินงานตามภารกิจสอดคล้องกับพันธกิจและยุทธศาสตร์ของหน่วยงาน</t>
  </si>
  <si>
    <t>3.2 ดำเนินงานตามภารกิจสอดคล้องกับยุทธศาสตร์ของมหาวิทยาลัยราชภัฏเพชรบุรี</t>
  </si>
  <si>
    <t xml:space="preserve">       พันธกิจ</t>
  </si>
  <si>
    <t xml:space="preserve">       ประเด็นยุทธศาสตร์</t>
  </si>
  <si>
    <t>แผนปฏิบัติการ ประจำปีงบประมาณ พ.ศ. 2559</t>
  </si>
  <si>
    <t>1. ผลการดำเนินงานในปีงบประมาณ พ.ศ. 2558</t>
  </si>
  <si>
    <t>2. ผลการทบทวนแผนปฏิบัติราชการประจำปีงบประมาณ พ.ศ. 2558</t>
  </si>
  <si>
    <t>5. โครงการตามแผนปฏิบัติการ ประจำปีงบประมาณ พ.ศ. 2559</t>
  </si>
  <si>
    <t>5.1  สรุปโครงการตามแผนปฏิบัติการ ประจำปีงบประมาณ พ.ศ. 2559 จำแนกตามงบรายจ่าย  (แบบ งป.1/1)</t>
  </si>
  <si>
    <t>5.2  สรุปโครงการตามแผนปฏิบัติการ ประจำปีงบประมาณ พ.ศ. 2559 จำแนกตามแผนการใช้จ่ายงบประมาณ  (แบบ งป.1/2)</t>
  </si>
  <si>
    <t>5.3  รหัสโครงการตามแผนปฏิบัติการ ประจำปีงบประมาณ พ.ศ. 2559</t>
  </si>
  <si>
    <t>3.4  รายละเอียดโครงการ/กิจกรรมตามแผนปฏิบัติการ ประจำปีงบประมาณ พ.ศ. 2559  (แบบ งป.2)</t>
  </si>
  <si>
    <t>1. ยุทธศาสตร์ที่ 1 สร้างความโดดเด่นด้านอาหารและการท่องเที่ยว</t>
  </si>
  <si>
    <t>3. ยุทธศาสตร์ที่ 3 เพิ่มศักยภาพการวิจัยและงานสร้างสรรค์</t>
  </si>
  <si>
    <t>4. ยุทธศาสตร์ที่ 4 เร่งรัดและยกระดับการให้บริการวิชาการที่ตอบสนองความต้องการของท้องถิ่น</t>
  </si>
  <si>
    <t>5. ยุทธศาสตร์ที่ 5 สร้างความเป็นสากล</t>
  </si>
  <si>
    <t>6. ยุทธศาสตร์ที่ 6 ปรับปรุงระบบบริหารจัดการสู่องค์กรเรียนรู้ที่มีประสิทธิภาพสูง</t>
  </si>
  <si>
    <t>2. ยุทธศาสตร์ที่ 2 ยกระดับคุณภาพบัณฑิต</t>
  </si>
  <si>
    <t>5. งาน/โครงการตามแผนปฏิบัติการ ประจำปีงบประมาณ พ.ศ. 2559</t>
  </si>
  <si>
    <t>สรุปโครงการตามแผนปฏิบัติการ ประจำปีงบประมาณ พ.ศ. 2559</t>
  </si>
  <si>
    <t>รหัสโครงการตามแผนปฏิบัติการ ประจำปีงบประมาณ  พ.ศ. 2559</t>
  </si>
  <si>
    <t>โครงการ/กิจกรรมตามแผนปฏิบัติการ ประจำปีงบประมาณ พ.ศ. 2559</t>
  </si>
  <si>
    <t>สร้างเอกลักษณ์ด้านอาหารและการท่องเที่ยวให้ได้รับการยอมรับในระดับชาติและนานาชาติ</t>
  </si>
  <si>
    <t>ผลิตบัณฑิตที่มีคุณภาพมุ่งสู่สากล สร้างอัตลักษณ์ให้เป็นที่ยอมรับของผู้ใช้บัณฑิตและสังคม โดยคำนึงถึงหลักกระจายโอกาสทางการศึกษาอย่างเท่าเทียม</t>
  </si>
  <si>
    <t>วิจัยและพัฒนาองค์ความรู้ที่จำเป็นและประโยชน์ในการพัฒนาท้องถิ่น ชุมชนและประเทศโดยให้ความสำคัญกับการวิจัยเพื่อแก้ปัญหาของพื้นที่และ</t>
  </si>
  <si>
    <t>สนับสนุนเอกลักษณ์ของมหาวิทยาลัย ที่สามารถนำไปใช้ประโยชน์ได้อย่างแท้จริง</t>
  </si>
  <si>
    <t>เสริมสร้างความรู้ความเข้าใจในคุณค่า ความสำนึก และความภูมิใจในวัฒนธรรมของท้องถิ่นและของชาติเพื่อให้เกิดความตระหนักในคุณค่าของการอนุรักษ์</t>
  </si>
  <si>
    <t>และเผยแพร่สู่สากล</t>
  </si>
  <si>
    <t>พันธกิจที่ 7</t>
  </si>
  <si>
    <t>พัฒนาประสิทธิภาพการบริหารจัดการขั้นสูง (Advance Execution Premium) โดยมีคณะกรรมการหรือสำนักบริหารยุทธศาสตร์เป็นกลไกดำเนินการ</t>
  </si>
  <si>
    <t>ตามหลักธรรมาภิบาลและปรัชญาเศรษฐกิจพอเพียง</t>
  </si>
  <si>
    <t>สร้างความโดดเด่นด้านอาหารและการท่องเที่ยว</t>
  </si>
  <si>
    <t>ประเด็นยุทธศาสตร์ที่ 6</t>
  </si>
  <si>
    <t>3.3 ดำเนินงานตามภารกิจสอดคล้องกับจุดเน้นการพัฒนาของมหาวิทยาลัยราชภัฏเพชรบุรี ในปีงบประมาณ 2559</t>
  </si>
  <si>
    <t>รายละเอียดคำขอตั้งครุภัณฑ์ทั่วไป ประจำปีงบประมาณ พ.ศ. 2559</t>
  </si>
  <si>
    <t>รายละเอียดคำขอตั้งครุภัณฑ์คอมพิวเตอร์ ประจำปีงบประมาณ พ.ศ. 2559</t>
  </si>
  <si>
    <t>รายละเอียดคำขอตั้งสิ่งก่อสร้าง ประจำปีงบประมาณ พ.ศ.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</si>
</sst>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87" formatCode="_-* #,##0_-;\-* #,##0_-;_-* &quot;-&quot;??_-;_-@_-"/>
    <numFmt numFmtId="188" formatCode="0."/>
    <numFmt numFmtId="189" formatCode="_-* #,##0_-;\-* #,##0_-;_-* &quot; &quot;??_-;_-@_-"/>
    <numFmt numFmtId="190" formatCode="_-* #,##0_-;\-* #,##0_-;_-* &quot; &quot;?_-;_-@_-"/>
    <numFmt numFmtId="191" formatCode="_-* #,##0_-;\-* #,##0_-;_-* &quot; &quot;_-;_-@_-"/>
    <numFmt numFmtId="192" formatCode="#,##0;\-#,##0;\ "/>
    <numFmt numFmtId="193" formatCode="[&lt;=99999999][$-D000000]0\-####\-####;[$-D000000]#\-####\-####"/>
  </numFmts>
  <fonts count="53" x14ac:knownFonts="1">
    <font>
      <sz val="10"/>
      <name val="Arial"/>
      <charset val="222"/>
    </font>
    <font>
      <sz val="10"/>
      <name val="Arial"/>
      <family val="2"/>
    </font>
    <font>
      <sz val="15"/>
      <name val="Browallia New"/>
      <family val="2"/>
    </font>
    <font>
      <b/>
      <sz val="15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4"/>
      <name val="Cordia New"/>
      <family val="2"/>
    </font>
    <font>
      <b/>
      <sz val="16"/>
      <name val="Browallia New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6"/>
      <color indexed="8"/>
      <name val="Cordia New"/>
      <family val="2"/>
      <charset val="222"/>
    </font>
    <font>
      <sz val="16"/>
      <color indexed="9"/>
      <name val="Cordia New"/>
      <family val="2"/>
      <charset val="222"/>
    </font>
    <font>
      <sz val="16"/>
      <color indexed="20"/>
      <name val="Cordia New"/>
      <family val="2"/>
      <charset val="222"/>
    </font>
    <font>
      <b/>
      <sz val="16"/>
      <color indexed="52"/>
      <name val="Cordia New"/>
      <family val="2"/>
      <charset val="222"/>
    </font>
    <font>
      <b/>
      <sz val="16"/>
      <color indexed="9"/>
      <name val="Cordia New"/>
      <family val="2"/>
      <charset val="222"/>
    </font>
    <font>
      <sz val="10"/>
      <name val="Arial"/>
      <family val="2"/>
    </font>
    <font>
      <i/>
      <sz val="16"/>
      <color indexed="23"/>
      <name val="Cordia New"/>
      <family val="2"/>
      <charset val="222"/>
    </font>
    <font>
      <sz val="16"/>
      <color indexed="17"/>
      <name val="Cordia New"/>
      <family val="2"/>
      <charset val="222"/>
    </font>
    <font>
      <b/>
      <sz val="15"/>
      <color indexed="56"/>
      <name val="Cordia New"/>
      <family val="2"/>
      <charset val="222"/>
    </font>
    <font>
      <b/>
      <sz val="13"/>
      <color indexed="56"/>
      <name val="Cordia New"/>
      <family val="2"/>
      <charset val="222"/>
    </font>
    <font>
      <b/>
      <sz val="11"/>
      <color indexed="56"/>
      <name val="Cordia New"/>
      <family val="2"/>
      <charset val="222"/>
    </font>
    <font>
      <sz val="16"/>
      <color indexed="62"/>
      <name val="Cordia New"/>
      <family val="2"/>
      <charset val="222"/>
    </font>
    <font>
      <sz val="16"/>
      <color indexed="52"/>
      <name val="Cordia New"/>
      <family val="2"/>
      <charset val="222"/>
    </font>
    <font>
      <sz val="16"/>
      <color indexed="60"/>
      <name val="Cordia New"/>
      <family val="2"/>
      <charset val="222"/>
    </font>
    <font>
      <b/>
      <sz val="16"/>
      <color indexed="63"/>
      <name val="Cordia New"/>
      <family val="2"/>
      <charset val="222"/>
    </font>
    <font>
      <b/>
      <sz val="18"/>
      <color indexed="56"/>
      <name val="Tahoma"/>
      <family val="2"/>
      <charset val="222"/>
    </font>
    <font>
      <b/>
      <sz val="16"/>
      <color indexed="8"/>
      <name val="Cordia New"/>
      <family val="2"/>
      <charset val="222"/>
    </font>
    <font>
      <sz val="16"/>
      <color indexed="10"/>
      <name val="Cordia New"/>
      <family val="2"/>
      <charset val="222"/>
    </font>
    <font>
      <sz val="22"/>
      <name val="TH SarabunPSK"/>
      <family val="2"/>
    </font>
    <font>
      <b/>
      <sz val="28"/>
      <name val="TH SarabunPSK"/>
      <family val="2"/>
    </font>
    <font>
      <sz val="20"/>
      <name val="TH SarabunPSK"/>
      <family val="2"/>
    </font>
    <font>
      <sz val="28"/>
      <name val="TH SarabunPSK"/>
      <family val="2"/>
    </font>
    <font>
      <sz val="16"/>
      <name val="TH SarabunPSK"/>
      <family val="2"/>
    </font>
    <font>
      <b/>
      <sz val="30"/>
      <name val="TH SarabunPSK"/>
      <family val="2"/>
    </font>
    <font>
      <b/>
      <sz val="2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8"/>
      <name val="TH SarabunPSK"/>
      <family val="2"/>
    </font>
    <font>
      <sz val="10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u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3"/>
      <name val="TH SarabunPSK"/>
      <family val="2"/>
    </font>
    <font>
      <b/>
      <sz val="15"/>
      <color indexed="9"/>
      <name val="TH SarabunPSK"/>
      <family val="2"/>
    </font>
    <font>
      <sz val="13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6" fillId="0" borderId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" fillId="0" borderId="0"/>
    <xf numFmtId="0" fontId="8" fillId="0" borderId="0"/>
    <xf numFmtId="0" fontId="6" fillId="0" borderId="0"/>
    <xf numFmtId="0" fontId="6" fillId="0" borderId="0"/>
    <xf numFmtId="0" fontId="1" fillId="0" borderId="0"/>
  </cellStyleXfs>
  <cellXfs count="666">
    <xf numFmtId="0" fontId="0" fillId="0" borderId="0" xfId="0"/>
    <xf numFmtId="0" fontId="2" fillId="0" borderId="0" xfId="0" applyFont="1"/>
    <xf numFmtId="0" fontId="3" fillId="0" borderId="0" xfId="0" applyFont="1"/>
    <xf numFmtId="49" fontId="2" fillId="0" borderId="0" xfId="0" applyNumberFormat="1" applyFont="1" applyAlignment="1">
      <alignment horizontal="right"/>
    </xf>
    <xf numFmtId="187" fontId="2" fillId="0" borderId="0" xfId="44" applyNumberFormat="1" applyFont="1"/>
    <xf numFmtId="43" fontId="2" fillId="0" borderId="0" xfId="0" applyNumberFormat="1" applyFont="1"/>
    <xf numFmtId="187" fontId="3" fillId="0" borderId="10" xfId="44" applyNumberFormat="1" applyFont="1" applyBorder="1"/>
    <xf numFmtId="43" fontId="3" fillId="0" borderId="0" xfId="0" applyNumberFormat="1" applyFont="1"/>
    <xf numFmtId="188" fontId="2" fillId="0" borderId="0" xfId="0" applyNumberFormat="1" applyFont="1"/>
    <xf numFmtId="188" fontId="3" fillId="0" borderId="0" xfId="0" applyNumberFormat="1" applyFont="1"/>
    <xf numFmtId="188" fontId="2" fillId="0" borderId="0" xfId="0" applyNumberFormat="1" applyFont="1" applyAlignment="1"/>
    <xf numFmtId="1" fontId="7" fillId="0" borderId="0" xfId="0" applyNumberFormat="1" applyFont="1" applyAlignment="1">
      <alignment horizontal="center"/>
    </xf>
    <xf numFmtId="187" fontId="5" fillId="0" borderId="0" xfId="44" applyNumberFormat="1" applyFont="1"/>
    <xf numFmtId="0" fontId="5" fillId="0" borderId="0" xfId="0" applyFont="1"/>
    <xf numFmtId="0" fontId="4" fillId="24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87" fontId="5" fillId="0" borderId="0" xfId="44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88" fontId="4" fillId="24" borderId="12" xfId="0" applyNumberFormat="1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187" fontId="4" fillId="0" borderId="0" xfId="44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187" fontId="5" fillId="0" borderId="0" xfId="44" applyNumberFormat="1" applyFont="1" applyAlignment="1">
      <alignment vertical="top" wrapText="1"/>
    </xf>
    <xf numFmtId="188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8" fontId="5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188" fontId="5" fillId="0" borderId="18" xfId="0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horizontal="left" vertical="top" wrapText="1"/>
    </xf>
    <xf numFmtId="188" fontId="5" fillId="0" borderId="0" xfId="0" applyNumberFormat="1" applyFont="1" applyAlignment="1">
      <alignment horizontal="center" vertical="top" wrapText="1"/>
    </xf>
    <xf numFmtId="188" fontId="5" fillId="0" borderId="0" xfId="0" applyNumberFormat="1" applyFont="1" applyAlignment="1">
      <alignment horizontal="center"/>
    </xf>
    <xf numFmtId="0" fontId="5" fillId="0" borderId="21" xfId="0" applyFont="1" applyBorder="1" applyAlignment="1">
      <alignment horizontal="left" vertical="top" wrapText="1"/>
    </xf>
    <xf numFmtId="0" fontId="29" fillId="0" borderId="0" xfId="48" applyFont="1"/>
    <xf numFmtId="0" fontId="31" fillId="0" borderId="0" xfId="48" applyFont="1"/>
    <xf numFmtId="0" fontId="32" fillId="0" borderId="0" xfId="48" applyFont="1"/>
    <xf numFmtId="0" fontId="33" fillId="0" borderId="0" xfId="48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indent="1"/>
    </xf>
    <xf numFmtId="0" fontId="36" fillId="0" borderId="0" xfId="0" applyFont="1" applyAlignment="1">
      <alignment horizontal="left" indent="5"/>
    </xf>
    <xf numFmtId="0" fontId="36" fillId="0" borderId="0" xfId="0" applyFont="1" applyBorder="1"/>
    <xf numFmtId="0" fontId="36" fillId="0" borderId="0" xfId="0" applyNumberFormat="1" applyFont="1" applyBorder="1"/>
    <xf numFmtId="0" fontId="37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left"/>
    </xf>
    <xf numFmtId="0" fontId="41" fillId="0" borderId="0" xfId="0" applyFont="1"/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36" fillId="0" borderId="0" xfId="0" applyFont="1" applyAlignment="1">
      <alignment vertical="top" wrapText="1"/>
    </xf>
    <xf numFmtId="192" fontId="36" fillId="0" borderId="0" xfId="0" applyNumberFormat="1" applyFont="1" applyFill="1" applyBorder="1" applyAlignment="1">
      <alignment horizontal="left" indent="4"/>
    </xf>
    <xf numFmtId="192" fontId="36" fillId="0" borderId="24" xfId="0" applyNumberFormat="1" applyFont="1" applyFill="1" applyBorder="1" applyAlignment="1">
      <alignment horizontal="left"/>
    </xf>
    <xf numFmtId="192" fontId="36" fillId="0" borderId="0" xfId="0" applyNumberFormat="1" applyFont="1" applyFill="1" applyBorder="1" applyAlignment="1">
      <alignment horizontal="left"/>
    </xf>
    <xf numFmtId="192" fontId="36" fillId="0" borderId="25" xfId="0" applyNumberFormat="1" applyFont="1" applyFill="1" applyBorder="1" applyAlignment="1">
      <alignment horizontal="left"/>
    </xf>
    <xf numFmtId="192" fontId="36" fillId="0" borderId="24" xfId="0" applyNumberFormat="1" applyFont="1" applyFill="1" applyBorder="1" applyAlignment="1"/>
    <xf numFmtId="192" fontId="36" fillId="0" borderId="0" xfId="0" applyNumberFormat="1" applyFont="1" applyFill="1" applyBorder="1" applyAlignment="1"/>
    <xf numFmtId="192" fontId="36" fillId="0" borderId="25" xfId="0" applyNumberFormat="1" applyFont="1" applyFill="1" applyBorder="1" applyAlignment="1"/>
    <xf numFmtId="0" fontId="45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>
      <alignment horizontal="left"/>
    </xf>
    <xf numFmtId="0" fontId="46" fillId="0" borderId="0" xfId="0" applyFont="1" applyBorder="1" applyAlignment="1"/>
    <xf numFmtId="0" fontId="36" fillId="0" borderId="0" xfId="0" applyFont="1" applyBorder="1" applyAlignment="1">
      <alignment horizontal="left"/>
    </xf>
    <xf numFmtId="0" fontId="45" fillId="25" borderId="28" xfId="0" applyFont="1" applyFill="1" applyBorder="1" applyAlignment="1">
      <alignment horizontal="center" vertical="center"/>
    </xf>
    <xf numFmtId="0" fontId="45" fillId="25" borderId="27" xfId="0" applyFont="1" applyFill="1" applyBorder="1" applyAlignment="1">
      <alignment horizontal="center" vertical="center"/>
    </xf>
    <xf numFmtId="0" fontId="45" fillId="25" borderId="29" xfId="0" applyFont="1" applyFill="1" applyBorder="1" applyAlignment="1">
      <alignment horizontal="center" vertical="center"/>
    </xf>
    <xf numFmtId="192" fontId="45" fillId="0" borderId="11" xfId="0" applyNumberFormat="1" applyFont="1" applyFill="1" applyBorder="1" applyAlignment="1">
      <alignment horizontal="center"/>
    </xf>
    <xf numFmtId="187" fontId="45" fillId="0" borderId="11" xfId="44" applyNumberFormat="1" applyFont="1" applyFill="1" applyBorder="1" applyAlignment="1">
      <alignment horizontal="left"/>
    </xf>
    <xf numFmtId="187" fontId="45" fillId="0" borderId="31" xfId="44" applyNumberFormat="1" applyFont="1" applyFill="1" applyBorder="1" applyAlignment="1">
      <alignment horizontal="left"/>
    </xf>
    <xf numFmtId="192" fontId="46" fillId="0" borderId="25" xfId="0" applyNumberFormat="1" applyFont="1" applyFill="1" applyBorder="1" applyAlignment="1">
      <alignment horizontal="center"/>
    </xf>
    <xf numFmtId="187" fontId="46" fillId="0" borderId="25" xfId="44" applyNumberFormat="1" applyFont="1" applyFill="1" applyBorder="1" applyAlignment="1">
      <alignment horizontal="left"/>
    </xf>
    <xf numFmtId="187" fontId="46" fillId="0" borderId="32" xfId="44" applyNumberFormat="1" applyFont="1" applyFill="1" applyBorder="1" applyAlignment="1">
      <alignment horizontal="left"/>
    </xf>
    <xf numFmtId="192" fontId="45" fillId="0" borderId="25" xfId="0" applyNumberFormat="1" applyFont="1" applyFill="1" applyBorder="1" applyAlignment="1">
      <alignment horizontal="center"/>
    </xf>
    <xf numFmtId="187" fontId="45" fillId="0" borderId="25" xfId="44" applyNumberFormat="1" applyFont="1" applyFill="1" applyBorder="1" applyAlignment="1">
      <alignment horizontal="left"/>
    </xf>
    <xf numFmtId="187" fontId="45" fillId="0" borderId="32" xfId="44" applyNumberFormat="1" applyFont="1" applyFill="1" applyBorder="1" applyAlignment="1">
      <alignment horizontal="left"/>
    </xf>
    <xf numFmtId="192" fontId="45" fillId="0" borderId="29" xfId="0" applyNumberFormat="1" applyFont="1" applyBorder="1" applyAlignment="1">
      <alignment vertical="top" wrapText="1"/>
    </xf>
    <xf numFmtId="0" fontId="38" fillId="0" borderId="0" xfId="0" applyFont="1" applyAlignment="1">
      <alignment horizontal="centerContinuous"/>
    </xf>
    <xf numFmtId="0" fontId="35" fillId="0" borderId="0" xfId="0" applyFont="1" applyAlignment="1">
      <alignment horizontal="centerContinuous"/>
    </xf>
    <xf numFmtId="0" fontId="37" fillId="25" borderId="12" xfId="0" applyFont="1" applyFill="1" applyBorder="1" applyAlignment="1">
      <alignment horizontal="centerContinuous" vertical="top"/>
    </xf>
    <xf numFmtId="0" fontId="37" fillId="25" borderId="10" xfId="0" applyFont="1" applyFill="1" applyBorder="1" applyAlignment="1">
      <alignment horizontal="centerContinuous" vertical="top"/>
    </xf>
    <xf numFmtId="0" fontId="37" fillId="25" borderId="13" xfId="0" applyFont="1" applyFill="1" applyBorder="1" applyAlignment="1">
      <alignment horizontal="centerContinuous" vertical="top"/>
    </xf>
    <xf numFmtId="0" fontId="48" fillId="0" borderId="0" xfId="0" applyFont="1" applyAlignment="1">
      <alignment horizontal="centerContinuous"/>
    </xf>
    <xf numFmtId="0" fontId="46" fillId="0" borderId="0" xfId="0" applyFont="1"/>
    <xf numFmtId="0" fontId="45" fillId="0" borderId="0" xfId="0" applyFont="1"/>
    <xf numFmtId="0" fontId="37" fillId="0" borderId="0" xfId="0" applyFont="1" applyAlignment="1">
      <alignment horizontal="left" indent="1"/>
    </xf>
    <xf numFmtId="188" fontId="33" fillId="0" borderId="0" xfId="0" applyNumberFormat="1" applyFont="1" applyBorder="1" applyAlignment="1">
      <alignment vertical="top"/>
    </xf>
    <xf numFmtId="0" fontId="33" fillId="0" borderId="0" xfId="0" applyFont="1" applyBorder="1" applyAlignment="1">
      <alignment horizontal="left" vertical="top" wrapText="1"/>
    </xf>
    <xf numFmtId="189" fontId="33" fillId="0" borderId="0" xfId="44" applyNumberFormat="1" applyFont="1" applyAlignment="1">
      <alignment vertical="top"/>
    </xf>
    <xf numFmtId="189" fontId="33" fillId="0" borderId="0" xfId="44" applyNumberFormat="1" applyFont="1" applyAlignment="1">
      <alignment horizontal="right" vertical="top"/>
    </xf>
    <xf numFmtId="0" fontId="33" fillId="0" borderId="0" xfId="0" applyFont="1" applyAlignment="1">
      <alignment vertical="top"/>
    </xf>
    <xf numFmtId="188" fontId="38" fillId="0" borderId="26" xfId="0" applyNumberFormat="1" applyFont="1" applyBorder="1" applyAlignment="1">
      <alignment vertical="top"/>
    </xf>
    <xf numFmtId="0" fontId="38" fillId="0" borderId="26" xfId="0" applyFont="1" applyBorder="1" applyAlignment="1">
      <alignment horizontal="left" vertical="top" wrapText="1"/>
    </xf>
    <xf numFmtId="189" fontId="38" fillId="0" borderId="26" xfId="44" applyNumberFormat="1" applyFont="1" applyBorder="1" applyAlignment="1">
      <alignment vertical="top"/>
    </xf>
    <xf numFmtId="189" fontId="33" fillId="0" borderId="26" xfId="44" applyNumberFormat="1" applyFont="1" applyBorder="1" applyAlignment="1">
      <alignment vertical="top"/>
    </xf>
    <xf numFmtId="189" fontId="33" fillId="0" borderId="26" xfId="44" applyNumberFormat="1" applyFont="1" applyBorder="1" applyAlignment="1">
      <alignment horizontal="right" vertical="top"/>
    </xf>
    <xf numFmtId="189" fontId="37" fillId="24" borderId="23" xfId="44" applyNumberFormat="1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189" fontId="37" fillId="24" borderId="0" xfId="44" applyNumberFormat="1" applyFont="1" applyFill="1" applyBorder="1" applyAlignment="1">
      <alignment horizontal="center" vertical="center"/>
    </xf>
    <xf numFmtId="189" fontId="37" fillId="24" borderId="27" xfId="44" applyNumberFormat="1" applyFont="1" applyFill="1" applyBorder="1" applyAlignment="1">
      <alignment horizontal="center" vertical="center"/>
    </xf>
    <xf numFmtId="189" fontId="50" fillId="24" borderId="28" xfId="44" applyNumberFormat="1" applyFont="1" applyFill="1" applyBorder="1" applyAlignment="1">
      <alignment horizontal="center" vertical="center"/>
    </xf>
    <xf numFmtId="189" fontId="50" fillId="24" borderId="29" xfId="44" applyNumberFormat="1" applyFont="1" applyFill="1" applyBorder="1" applyAlignment="1">
      <alignment horizontal="center" vertical="center"/>
    </xf>
    <xf numFmtId="188" fontId="37" fillId="24" borderId="12" xfId="49" applyNumberFormat="1" applyFont="1" applyFill="1" applyBorder="1" applyAlignment="1">
      <alignment vertical="top" wrapText="1"/>
    </xf>
    <xf numFmtId="0" fontId="37" fillId="24" borderId="13" xfId="49" applyFont="1" applyFill="1" applyBorder="1" applyAlignment="1">
      <alignment horizontal="left" vertical="top" wrapText="1"/>
    </xf>
    <xf numFmtId="189" fontId="37" fillId="24" borderId="29" xfId="44" applyNumberFormat="1" applyFont="1" applyFill="1" applyBorder="1" applyAlignment="1">
      <alignment vertical="top"/>
    </xf>
    <xf numFmtId="0" fontId="37" fillId="0" borderId="0" xfId="0" applyFont="1" applyAlignment="1">
      <alignment vertical="top"/>
    </xf>
    <xf numFmtId="188" fontId="36" fillId="0" borderId="16" xfId="49" applyNumberFormat="1" applyFont="1" applyBorder="1" applyAlignment="1">
      <alignment vertical="top"/>
    </xf>
    <xf numFmtId="0" fontId="36" fillId="0" borderId="17" xfId="49" applyFont="1" applyBorder="1" applyAlignment="1">
      <alignment horizontal="left" vertical="top" wrapText="1"/>
    </xf>
    <xf numFmtId="189" fontId="36" fillId="0" borderId="21" xfId="44" applyNumberFormat="1" applyFont="1" applyBorder="1" applyAlignment="1">
      <alignment vertical="top"/>
    </xf>
    <xf numFmtId="0" fontId="36" fillId="0" borderId="0" xfId="0" applyFont="1" applyAlignment="1">
      <alignment vertical="top"/>
    </xf>
    <xf numFmtId="188" fontId="36" fillId="0" borderId="14" xfId="49" applyNumberFormat="1" applyFont="1" applyBorder="1" applyAlignment="1">
      <alignment vertical="top"/>
    </xf>
    <xf numFmtId="0" fontId="36" fillId="0" borderId="15" xfId="49" applyFont="1" applyBorder="1" applyAlignment="1">
      <alignment horizontal="left" vertical="top" wrapText="1"/>
    </xf>
    <xf numFmtId="189" fontId="36" fillId="0" borderId="30" xfId="44" applyNumberFormat="1" applyFont="1" applyBorder="1" applyAlignment="1">
      <alignment vertical="top"/>
    </xf>
    <xf numFmtId="188" fontId="36" fillId="0" borderId="18" xfId="49" applyNumberFormat="1" applyFont="1" applyBorder="1" applyAlignment="1">
      <alignment vertical="top"/>
    </xf>
    <xf numFmtId="0" fontId="36" fillId="0" borderId="19" xfId="49" applyFont="1" applyBorder="1" applyAlignment="1">
      <alignment horizontal="left" vertical="top" wrapText="1"/>
    </xf>
    <xf numFmtId="189" fontId="36" fillId="0" borderId="20" xfId="44" applyNumberFormat="1" applyFont="1" applyBorder="1" applyAlignment="1">
      <alignment vertical="top"/>
    </xf>
    <xf numFmtId="189" fontId="37" fillId="24" borderId="29" xfId="44" applyNumberFormat="1" applyFont="1" applyFill="1" applyBorder="1" applyAlignment="1">
      <alignment horizontal="center" vertical="top"/>
    </xf>
    <xf numFmtId="188" fontId="36" fillId="0" borderId="0" xfId="0" applyNumberFormat="1" applyFont="1" applyBorder="1" applyAlignment="1">
      <alignment vertical="top"/>
    </xf>
    <xf numFmtId="0" fontId="36" fillId="0" borderId="0" xfId="0" applyFont="1" applyBorder="1" applyAlignment="1">
      <alignment horizontal="left" vertical="top" wrapText="1"/>
    </xf>
    <xf numFmtId="190" fontId="36" fillId="0" borderId="0" xfId="44" applyNumberFormat="1" applyFont="1" applyBorder="1" applyAlignment="1">
      <alignment vertical="top"/>
    </xf>
    <xf numFmtId="189" fontId="36" fillId="0" borderId="0" xfId="44" applyNumberFormat="1" applyFont="1" applyAlignment="1">
      <alignment vertical="top"/>
    </xf>
    <xf numFmtId="187" fontId="36" fillId="0" borderId="0" xfId="44" applyNumberFormat="1" applyFont="1" applyBorder="1" applyAlignment="1">
      <alignment vertical="top"/>
    </xf>
    <xf numFmtId="0" fontId="33" fillId="0" borderId="0" xfId="49" applyFont="1" applyBorder="1" applyAlignment="1">
      <alignment vertical="top"/>
    </xf>
    <xf numFmtId="189" fontId="33" fillId="0" borderId="0" xfId="44" applyNumberFormat="1" applyFont="1" applyBorder="1" applyAlignment="1">
      <alignment vertical="top"/>
    </xf>
    <xf numFmtId="189" fontId="33" fillId="0" borderId="0" xfId="44" applyNumberFormat="1" applyFont="1" applyBorder="1" applyAlignment="1">
      <alignment horizontal="right" vertical="top"/>
    </xf>
    <xf numFmtId="0" fontId="33" fillId="0" borderId="0" xfId="49" applyFont="1" applyAlignment="1">
      <alignment vertical="top"/>
    </xf>
    <xf numFmtId="0" fontId="49" fillId="0" borderId="0" xfId="0" applyFont="1" applyAlignment="1">
      <alignment vertical="top"/>
    </xf>
    <xf numFmtId="188" fontId="38" fillId="0" borderId="0" xfId="49" applyNumberFormat="1" applyFont="1" applyBorder="1" applyAlignment="1">
      <alignment vertical="top"/>
    </xf>
    <xf numFmtId="0" fontId="38" fillId="0" borderId="0" xfId="49" applyFont="1" applyBorder="1" applyAlignment="1">
      <alignment vertical="top"/>
    </xf>
    <xf numFmtId="189" fontId="37" fillId="24" borderId="31" xfId="44" applyNumberFormat="1" applyFont="1" applyFill="1" applyBorder="1" applyAlignment="1">
      <alignment vertical="center"/>
    </xf>
    <xf numFmtId="0" fontId="36" fillId="0" borderId="0" xfId="49" applyFont="1" applyAlignment="1">
      <alignment vertical="center"/>
    </xf>
    <xf numFmtId="189" fontId="37" fillId="24" borderId="32" xfId="44" applyNumberFormat="1" applyFont="1" applyFill="1" applyBorder="1" applyAlignment="1">
      <alignment horizontal="center" vertical="center"/>
    </xf>
    <xf numFmtId="189" fontId="37" fillId="24" borderId="28" xfId="44" applyNumberFormat="1" applyFont="1" applyFill="1" applyBorder="1" applyAlignment="1">
      <alignment horizontal="center" vertical="center"/>
    </xf>
    <xf numFmtId="189" fontId="37" fillId="24" borderId="29" xfId="44" applyNumberFormat="1" applyFont="1" applyFill="1" applyBorder="1" applyAlignment="1">
      <alignment horizontal="center" vertical="center"/>
    </xf>
    <xf numFmtId="188" fontId="37" fillId="24" borderId="12" xfId="49" applyNumberFormat="1" applyFont="1" applyFill="1" applyBorder="1" applyAlignment="1">
      <alignment vertical="top"/>
    </xf>
    <xf numFmtId="0" fontId="37" fillId="0" borderId="0" xfId="49" applyFont="1" applyAlignment="1">
      <alignment vertical="top"/>
    </xf>
    <xf numFmtId="188" fontId="36" fillId="0" borderId="33" xfId="49" applyNumberFormat="1" applyFont="1" applyBorder="1" applyAlignment="1">
      <alignment vertical="top"/>
    </xf>
    <xf numFmtId="0" fontId="36" fillId="0" borderId="34" xfId="49" applyFont="1" applyBorder="1" applyAlignment="1">
      <alignment horizontal="left" vertical="top"/>
    </xf>
    <xf numFmtId="189" fontId="36" fillId="0" borderId="35" xfId="44" applyNumberFormat="1" applyFont="1" applyBorder="1" applyAlignment="1">
      <alignment vertical="top"/>
    </xf>
    <xf numFmtId="0" fontId="36" fillId="0" borderId="0" xfId="49" applyFont="1" applyAlignment="1">
      <alignment vertical="top"/>
    </xf>
    <xf numFmtId="189" fontId="36" fillId="0" borderId="30" xfId="44" applyNumberFormat="1" applyFont="1" applyFill="1" applyBorder="1" applyAlignment="1">
      <alignment vertical="top"/>
    </xf>
    <xf numFmtId="188" fontId="36" fillId="0" borderId="36" xfId="49" applyNumberFormat="1" applyFont="1" applyBorder="1" applyAlignment="1">
      <alignment vertical="top"/>
    </xf>
    <xf numFmtId="0" fontId="36" fillId="0" borderId="37" xfId="49" applyFont="1" applyBorder="1" applyAlignment="1">
      <alignment horizontal="left" vertical="top" wrapText="1"/>
    </xf>
    <xf numFmtId="189" fontId="36" fillId="0" borderId="38" xfId="44" applyNumberFormat="1" applyFont="1" applyBorder="1" applyAlignment="1">
      <alignment vertical="top"/>
    </xf>
    <xf numFmtId="0" fontId="36" fillId="0" borderId="0" xfId="47" applyFont="1"/>
    <xf numFmtId="0" fontId="36" fillId="0" borderId="0" xfId="47" applyFont="1" applyAlignment="1"/>
    <xf numFmtId="0" fontId="37" fillId="0" borderId="0" xfId="0" applyFont="1" applyBorder="1" applyAlignment="1">
      <alignment horizontal="center"/>
    </xf>
    <xf numFmtId="0" fontId="36" fillId="0" borderId="0" xfId="47" applyFont="1" applyFill="1" applyBorder="1" applyAlignment="1">
      <alignment horizontal="center" vertical="top"/>
    </xf>
    <xf numFmtId="0" fontId="36" fillId="0" borderId="0" xfId="47" applyFont="1" applyAlignment="1">
      <alignment horizontal="center"/>
    </xf>
    <xf numFmtId="187" fontId="36" fillId="0" borderId="0" xfId="47" applyNumberFormat="1" applyFont="1"/>
    <xf numFmtId="0" fontId="51" fillId="0" borderId="0" xfId="47" applyFont="1" applyAlignment="1"/>
    <xf numFmtId="0" fontId="37" fillId="0" borderId="0" xfId="47" applyFont="1" applyAlignment="1"/>
    <xf numFmtId="0" fontId="37" fillId="0" borderId="0" xfId="47" applyFont="1" applyAlignment="1">
      <alignment horizontal="center"/>
    </xf>
    <xf numFmtId="43" fontId="36" fillId="0" borderId="0" xfId="44" applyFont="1" applyFill="1"/>
    <xf numFmtId="0" fontId="37" fillId="0" borderId="0" xfId="44" applyNumberFormat="1" applyFont="1" applyFill="1" applyBorder="1" applyAlignment="1"/>
    <xf numFmtId="187" fontId="36" fillId="0" borderId="0" xfId="44" applyNumberFormat="1" applyFont="1" applyFill="1" applyBorder="1" applyAlignment="1"/>
    <xf numFmtId="43" fontId="36" fillId="0" borderId="0" xfId="44" applyFont="1" applyFill="1" applyBorder="1"/>
    <xf numFmtId="191" fontId="37" fillId="0" borderId="0" xfId="44" applyNumberFormat="1" applyFont="1" applyFill="1" applyBorder="1" applyAlignment="1"/>
    <xf numFmtId="0" fontId="36" fillId="0" borderId="0" xfId="44" applyNumberFormat="1" applyFont="1" applyFill="1" applyBorder="1"/>
    <xf numFmtId="187" fontId="36" fillId="0" borderId="0" xfId="44" applyNumberFormat="1" applyFont="1" applyFill="1" applyBorder="1" applyAlignment="1">
      <alignment horizontal="right"/>
    </xf>
    <xf numFmtId="191" fontId="36" fillId="0" borderId="0" xfId="44" applyNumberFormat="1" applyFont="1" applyFill="1" applyBorder="1" applyAlignment="1"/>
    <xf numFmtId="191" fontId="37" fillId="0" borderId="0" xfId="44" applyNumberFormat="1" applyFont="1" applyFill="1" applyBorder="1" applyAlignment="1">
      <alignment horizontal="left"/>
    </xf>
    <xf numFmtId="0" fontId="36" fillId="0" borderId="0" xfId="44" applyNumberFormat="1" applyFont="1" applyFill="1" applyBorder="1" applyAlignment="1">
      <alignment horizontal="left"/>
    </xf>
    <xf numFmtId="0" fontId="37" fillId="0" borderId="0" xfId="44" applyNumberFormat="1" applyFont="1" applyFill="1" applyBorder="1" applyAlignment="1">
      <alignment horizontal="left" vertical="top"/>
    </xf>
    <xf numFmtId="0" fontId="37" fillId="0" borderId="0" xfId="44" applyNumberFormat="1" applyFont="1" applyFill="1" applyAlignment="1"/>
    <xf numFmtId="187" fontId="37" fillId="0" borderId="0" xfId="44" applyNumberFormat="1" applyFont="1" applyFill="1" applyAlignment="1"/>
    <xf numFmtId="191" fontId="37" fillId="0" borderId="0" xfId="44" applyNumberFormat="1" applyFont="1" applyFill="1" applyAlignment="1"/>
    <xf numFmtId="188" fontId="36" fillId="0" borderId="16" xfId="44" applyNumberFormat="1" applyFont="1" applyFill="1" applyBorder="1" applyAlignment="1">
      <alignment vertical="top" wrapText="1"/>
    </xf>
    <xf numFmtId="188" fontId="36" fillId="0" borderId="14" xfId="44" applyNumberFormat="1" applyFont="1" applyFill="1" applyBorder="1" applyAlignment="1">
      <alignment vertical="top" wrapText="1"/>
    </xf>
    <xf numFmtId="0" fontId="36" fillId="0" borderId="0" xfId="44" applyNumberFormat="1" applyFont="1" applyFill="1"/>
    <xf numFmtId="43" fontId="36" fillId="0" borderId="0" xfId="44" applyFont="1" applyFill="1" applyAlignment="1">
      <alignment horizontal="left"/>
    </xf>
    <xf numFmtId="43" fontId="36" fillId="0" borderId="0" xfId="44" applyFont="1" applyFill="1" applyAlignment="1"/>
    <xf numFmtId="0" fontId="36" fillId="0" borderId="0" xfId="44" applyNumberFormat="1" applyFont="1" applyFill="1" applyAlignment="1"/>
    <xf numFmtId="191" fontId="36" fillId="0" borderId="0" xfId="44" applyNumberFormat="1" applyFont="1" applyFill="1" applyAlignment="1"/>
    <xf numFmtId="187" fontId="36" fillId="0" borderId="0" xfId="44" applyNumberFormat="1" applyFont="1" applyFill="1"/>
    <xf numFmtId="191" fontId="36" fillId="0" borderId="0" xfId="44" applyNumberFormat="1" applyFont="1" applyFill="1"/>
    <xf numFmtId="187" fontId="36" fillId="0" borderId="43" xfId="44" applyNumberFormat="1" applyFont="1" applyFill="1" applyBorder="1" applyAlignment="1"/>
    <xf numFmtId="187" fontId="37" fillId="0" borderId="40" xfId="44" applyNumberFormat="1" applyFont="1" applyFill="1" applyBorder="1" applyAlignment="1">
      <alignment horizontal="left"/>
    </xf>
    <xf numFmtId="187" fontId="37" fillId="0" borderId="26" xfId="44" applyNumberFormat="1" applyFont="1" applyFill="1" applyBorder="1" applyAlignment="1">
      <alignment horizontal="left"/>
    </xf>
    <xf numFmtId="0" fontId="37" fillId="0" borderId="40" xfId="44" applyNumberFormat="1" applyFont="1" applyFill="1" applyBorder="1" applyAlignment="1">
      <alignment horizontal="center" vertical="top"/>
    </xf>
    <xf numFmtId="0" fontId="37" fillId="0" borderId="27" xfId="44" applyNumberFormat="1" applyFont="1" applyFill="1" applyBorder="1" applyAlignment="1">
      <alignment horizontal="center" vertical="top"/>
    </xf>
    <xf numFmtId="0" fontId="37" fillId="0" borderId="0" xfId="44" applyNumberFormat="1" applyFont="1" applyFill="1" applyBorder="1" applyAlignment="1">
      <alignment horizontal="center" vertical="top"/>
    </xf>
    <xf numFmtId="49" fontId="37" fillId="0" borderId="12" xfId="44" applyNumberFormat="1" applyFont="1" applyFill="1" applyBorder="1" applyAlignment="1">
      <alignment horizontal="centerContinuous" vertical="center"/>
    </xf>
    <xf numFmtId="49" fontId="37" fillId="0" borderId="10" xfId="44" applyNumberFormat="1" applyFont="1" applyFill="1" applyBorder="1" applyAlignment="1">
      <alignment horizontal="centerContinuous" vertical="center"/>
    </xf>
    <xf numFmtId="49" fontId="37" fillId="0" borderId="13" xfId="44" applyNumberFormat="1" applyFont="1" applyFill="1" applyBorder="1" applyAlignment="1">
      <alignment horizontal="centerContinuous" vertical="center"/>
    </xf>
    <xf numFmtId="49" fontId="45" fillId="0" borderId="12" xfId="44" applyNumberFormat="1" applyFont="1" applyFill="1" applyBorder="1" applyAlignment="1">
      <alignment horizontal="centerContinuous" vertical="center"/>
    </xf>
    <xf numFmtId="49" fontId="45" fillId="0" borderId="26" xfId="44" applyNumberFormat="1" applyFont="1" applyFill="1" applyBorder="1" applyAlignment="1">
      <alignment horizontal="centerContinuous" vertical="center"/>
    </xf>
    <xf numFmtId="49" fontId="45" fillId="0" borderId="40" xfId="44" applyNumberFormat="1" applyFont="1" applyFill="1" applyBorder="1" applyAlignment="1">
      <alignment horizontal="centerContinuous" vertical="center"/>
    </xf>
    <xf numFmtId="49" fontId="45" fillId="0" borderId="27" xfId="44" applyNumberFormat="1" applyFont="1" applyFill="1" applyBorder="1" applyAlignment="1">
      <alignment horizontal="centerContinuous" vertical="center"/>
    </xf>
    <xf numFmtId="49" fontId="37" fillId="0" borderId="29" xfId="44" applyNumberFormat="1" applyFont="1" applyFill="1" applyBorder="1" applyAlignment="1">
      <alignment horizontal="center" vertical="center"/>
    </xf>
    <xf numFmtId="49" fontId="37" fillId="0" borderId="27" xfId="44" applyNumberFormat="1" applyFont="1" applyFill="1" applyBorder="1" applyAlignment="1">
      <alignment horizontal="center" vertical="center"/>
    </xf>
    <xf numFmtId="49" fontId="45" fillId="0" borderId="29" xfId="44" applyNumberFormat="1" applyFont="1" applyFill="1" applyBorder="1" applyAlignment="1">
      <alignment horizontal="center" vertical="center"/>
    </xf>
    <xf numFmtId="49" fontId="45" fillId="0" borderId="13" xfId="44" applyNumberFormat="1" applyFont="1" applyFill="1" applyBorder="1" applyAlignment="1">
      <alignment horizontal="center" vertical="center"/>
    </xf>
    <xf numFmtId="187" fontId="36" fillId="0" borderId="41" xfId="44" applyNumberFormat="1" applyFont="1" applyFill="1" applyBorder="1" applyAlignment="1">
      <alignment vertical="top"/>
    </xf>
    <xf numFmtId="187" fontId="36" fillId="0" borderId="39" xfId="44" applyNumberFormat="1" applyFont="1" applyFill="1" applyBorder="1" applyAlignment="1">
      <alignment vertical="top"/>
    </xf>
    <xf numFmtId="187" fontId="36" fillId="0" borderId="14" xfId="44" applyNumberFormat="1" applyFont="1" applyFill="1" applyBorder="1" applyAlignment="1">
      <alignment horizontal="center" vertical="top"/>
    </xf>
    <xf numFmtId="187" fontId="36" fillId="0" borderId="30" xfId="44" applyNumberFormat="1" applyFont="1" applyFill="1" applyBorder="1" applyAlignment="1">
      <alignment horizontal="center" vertical="top"/>
    </xf>
    <xf numFmtId="187" fontId="36" fillId="0" borderId="15" xfId="44" applyNumberFormat="1" applyFont="1" applyFill="1" applyBorder="1" applyAlignment="1">
      <alignment horizontal="center" vertical="top"/>
    </xf>
    <xf numFmtId="187" fontId="36" fillId="0" borderId="39" xfId="44" applyNumberFormat="1" applyFont="1" applyFill="1" applyBorder="1" applyAlignment="1">
      <alignment horizontal="center" vertical="top"/>
    </xf>
    <xf numFmtId="191" fontId="36" fillId="0" borderId="30" xfId="44" applyNumberFormat="1" applyFont="1" applyBorder="1" applyAlignment="1">
      <alignment horizontal="center" vertical="top"/>
    </xf>
    <xf numFmtId="191" fontId="36" fillId="0" borderId="30" xfId="44" applyNumberFormat="1" applyFont="1" applyFill="1" applyBorder="1" applyAlignment="1">
      <alignment horizontal="center" vertical="top"/>
    </xf>
    <xf numFmtId="187" fontId="36" fillId="0" borderId="41" xfId="44" applyNumberFormat="1" applyFont="1" applyFill="1" applyBorder="1" applyAlignment="1"/>
    <xf numFmtId="187" fontId="36" fillId="0" borderId="39" xfId="44" applyNumberFormat="1" applyFont="1" applyFill="1" applyBorder="1" applyAlignment="1"/>
    <xf numFmtId="191" fontId="37" fillId="0" borderId="0" xfId="44" applyNumberFormat="1" applyFont="1" applyFill="1" applyBorder="1" applyAlignment="1">
      <alignment horizontal="center"/>
    </xf>
    <xf numFmtId="191" fontId="36" fillId="0" borderId="18" xfId="44" applyNumberFormat="1" applyFont="1" applyFill="1" applyBorder="1" applyAlignment="1">
      <alignment horizontal="center" vertical="top"/>
    </xf>
    <xf numFmtId="187" fontId="37" fillId="0" borderId="10" xfId="44" applyNumberFormat="1" applyFont="1" applyFill="1" applyBorder="1" applyAlignment="1">
      <alignment horizontal="centerContinuous" vertical="center"/>
    </xf>
    <xf numFmtId="191" fontId="37" fillId="0" borderId="12" xfId="44" applyNumberFormat="1" applyFont="1" applyFill="1" applyBorder="1" applyAlignment="1">
      <alignment horizontal="centerContinuous" vertical="center"/>
    </xf>
    <xf numFmtId="191" fontId="37" fillId="0" borderId="10" xfId="44" applyNumberFormat="1" applyFont="1" applyFill="1" applyBorder="1" applyAlignment="1">
      <alignment horizontal="centerContinuous" vertical="center"/>
    </xf>
    <xf numFmtId="191" fontId="37" fillId="0" borderId="13" xfId="44" applyNumberFormat="1" applyFont="1" applyFill="1" applyBorder="1" applyAlignment="1">
      <alignment horizontal="centerContinuous" vertical="center"/>
    </xf>
    <xf numFmtId="191" fontId="45" fillId="0" borderId="29" xfId="44" applyNumberFormat="1" applyFont="1" applyFill="1" applyBorder="1" applyAlignment="1">
      <alignment horizontal="centerContinuous" vertical="center"/>
    </xf>
    <xf numFmtId="191" fontId="45" fillId="0" borderId="13" xfId="44" applyNumberFormat="1" applyFont="1" applyFill="1" applyBorder="1" applyAlignment="1">
      <alignment horizontal="centerContinuous" vertical="center"/>
    </xf>
    <xf numFmtId="188" fontId="36" fillId="0" borderId="18" xfId="44" applyNumberFormat="1" applyFont="1" applyFill="1" applyBorder="1" applyAlignment="1">
      <alignment vertical="top" wrapText="1"/>
    </xf>
    <xf numFmtId="187" fontId="36" fillId="0" borderId="42" xfId="44" applyNumberFormat="1" applyFont="1" applyFill="1" applyBorder="1" applyAlignment="1">
      <alignment vertical="top"/>
    </xf>
    <xf numFmtId="187" fontId="37" fillId="0" borderId="12" xfId="44" applyNumberFormat="1" applyFont="1" applyFill="1" applyBorder="1" applyAlignment="1"/>
    <xf numFmtId="187" fontId="37" fillId="0" borderId="10" xfId="44" applyNumberFormat="1" applyFont="1" applyFill="1" applyBorder="1" applyAlignment="1"/>
    <xf numFmtId="191" fontId="37" fillId="0" borderId="10" xfId="44" applyNumberFormat="1" applyFont="1" applyFill="1" applyBorder="1" applyAlignment="1"/>
    <xf numFmtId="191" fontId="37" fillId="0" borderId="13" xfId="44" applyNumberFormat="1" applyFont="1" applyFill="1" applyBorder="1" applyAlignment="1"/>
    <xf numFmtId="191" fontId="36" fillId="0" borderId="0" xfId="44" applyNumberFormat="1" applyFont="1" applyFill="1" applyBorder="1" applyAlignment="1">
      <alignment horizontal="center"/>
    </xf>
    <xf numFmtId="187" fontId="37" fillId="0" borderId="0" xfId="44" applyNumberFormat="1" applyFont="1" applyFill="1" applyBorder="1" applyAlignment="1">
      <alignment horizontal="center" vertical="center"/>
    </xf>
    <xf numFmtId="187" fontId="37" fillId="0" borderId="0" xfId="44" applyNumberFormat="1" applyFont="1" applyFill="1" applyBorder="1" applyAlignment="1">
      <alignment vertical="center"/>
    </xf>
    <xf numFmtId="187" fontId="36" fillId="0" borderId="39" xfId="44" applyNumberFormat="1" applyFont="1" applyFill="1" applyBorder="1" applyAlignment="1">
      <alignment horizontal="left"/>
    </xf>
    <xf numFmtId="191" fontId="36" fillId="0" borderId="39" xfId="44" applyNumberFormat="1" applyFont="1" applyFill="1" applyBorder="1" applyAlignment="1">
      <alignment horizontal="left"/>
    </xf>
    <xf numFmtId="187" fontId="36" fillId="0" borderId="0" xfId="44" applyNumberFormat="1" applyFont="1" applyFill="1" applyBorder="1" applyAlignment="1">
      <alignment horizontal="center" vertical="center"/>
    </xf>
    <xf numFmtId="187" fontId="36" fillId="0" borderId="18" xfId="44" applyNumberFormat="1" applyFont="1" applyFill="1" applyBorder="1" applyAlignment="1">
      <alignment horizontal="center" vertical="top"/>
    </xf>
    <xf numFmtId="187" fontId="36" fillId="0" borderId="20" xfId="44" applyNumberFormat="1" applyFont="1" applyFill="1" applyBorder="1" applyAlignment="1">
      <alignment horizontal="center" vertical="top"/>
    </xf>
    <xf numFmtId="187" fontId="36" fillId="0" borderId="19" xfId="44" applyNumberFormat="1" applyFont="1" applyFill="1" applyBorder="1" applyAlignment="1">
      <alignment horizontal="center" vertical="top"/>
    </xf>
    <xf numFmtId="187" fontId="36" fillId="0" borderId="42" xfId="44" applyNumberFormat="1" applyFont="1" applyFill="1" applyBorder="1" applyAlignment="1">
      <alignment horizontal="center" vertical="top"/>
    </xf>
    <xf numFmtId="191" fontId="36" fillId="0" borderId="20" xfId="44" applyNumberFormat="1" applyFont="1" applyBorder="1" applyAlignment="1">
      <alignment horizontal="center" vertical="top"/>
    </xf>
    <xf numFmtId="191" fontId="36" fillId="0" borderId="20" xfId="44" applyNumberFormat="1" applyFont="1" applyFill="1" applyBorder="1" applyAlignment="1">
      <alignment horizontal="center" vertical="top"/>
    </xf>
    <xf numFmtId="187" fontId="36" fillId="0" borderId="0" xfId="44" applyNumberFormat="1" applyFont="1"/>
    <xf numFmtId="0" fontId="36" fillId="0" borderId="0" xfId="0" applyFont="1" applyAlignment="1">
      <alignment horizontal="right"/>
    </xf>
    <xf numFmtId="0" fontId="36" fillId="0" borderId="0" xfId="0" applyFont="1" applyAlignment="1"/>
    <xf numFmtId="187" fontId="36" fillId="0" borderId="0" xfId="44" applyNumberFormat="1" applyFont="1" applyAlignment="1"/>
    <xf numFmtId="187" fontId="36" fillId="0" borderId="0" xfId="44" applyNumberFormat="1" applyFont="1" applyAlignment="1">
      <alignment horizontal="right"/>
    </xf>
    <xf numFmtId="0" fontId="36" fillId="0" borderId="26" xfId="0" applyFont="1" applyBorder="1" applyAlignment="1"/>
    <xf numFmtId="187" fontId="36" fillId="0" borderId="26" xfId="44" applyNumberFormat="1" applyFont="1" applyBorder="1" applyAlignment="1"/>
    <xf numFmtId="0" fontId="36" fillId="0" borderId="26" xfId="0" applyFont="1" applyBorder="1" applyAlignment="1">
      <alignment horizontal="right"/>
    </xf>
    <xf numFmtId="0" fontId="37" fillId="24" borderId="31" xfId="0" applyFont="1" applyFill="1" applyBorder="1" applyAlignment="1">
      <alignment horizontal="center" vertical="center"/>
    </xf>
    <xf numFmtId="187" fontId="37" fillId="24" borderId="31" xfId="44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187" fontId="37" fillId="24" borderId="28" xfId="44" applyNumberFormat="1" applyFont="1" applyFill="1" applyBorder="1" applyAlignment="1">
      <alignment horizontal="center" vertical="center"/>
    </xf>
    <xf numFmtId="49" fontId="36" fillId="0" borderId="0" xfId="50" applyNumberFormat="1" applyFont="1" applyBorder="1" applyAlignment="1">
      <alignment horizontal="left" vertical="center"/>
    </xf>
    <xf numFmtId="187" fontId="37" fillId="0" borderId="29" xfId="44" applyNumberFormat="1" applyFont="1" applyBorder="1"/>
    <xf numFmtId="0" fontId="37" fillId="0" borderId="22" xfId="0" applyFont="1" applyBorder="1"/>
    <xf numFmtId="0" fontId="37" fillId="0" borderId="23" xfId="0" applyFont="1" applyBorder="1"/>
    <xf numFmtId="187" fontId="36" fillId="0" borderId="0" xfId="44" applyNumberFormat="1" applyFont="1" applyBorder="1"/>
    <xf numFmtId="187" fontId="36" fillId="0" borderId="0" xfId="44" applyNumberFormat="1" applyFont="1" applyFill="1" applyAlignment="1"/>
    <xf numFmtId="0" fontId="36" fillId="0" borderId="0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6" fillId="0" borderId="21" xfId="0" applyFont="1" applyBorder="1"/>
    <xf numFmtId="0" fontId="36" fillId="0" borderId="30" xfId="0" applyFont="1" applyBorder="1"/>
    <xf numFmtId="0" fontId="36" fillId="0" borderId="38" xfId="0" applyFont="1" applyBorder="1"/>
    <xf numFmtId="0" fontId="37" fillId="0" borderId="29" xfId="0" applyFont="1" applyBorder="1"/>
    <xf numFmtId="0" fontId="36" fillId="0" borderId="0" xfId="0" applyFont="1" applyBorder="1" applyAlignment="1"/>
    <xf numFmtId="49" fontId="52" fillId="0" borderId="0" xfId="50" applyNumberFormat="1" applyFont="1" applyBorder="1" applyAlignment="1">
      <alignment horizontal="left" vertical="center"/>
    </xf>
    <xf numFmtId="0" fontId="36" fillId="0" borderId="22" xfId="48" applyFont="1" applyBorder="1" applyAlignment="1">
      <alignment horizontal="centerContinuous"/>
    </xf>
    <xf numFmtId="0" fontId="36" fillId="0" borderId="23" xfId="48" applyFont="1" applyBorder="1" applyAlignment="1">
      <alignment horizontal="centerContinuous"/>
    </xf>
    <xf numFmtId="0" fontId="36" fillId="0" borderId="11" xfId="48" applyFont="1" applyBorder="1" applyAlignment="1">
      <alignment horizontal="centerContinuous"/>
    </xf>
    <xf numFmtId="0" fontId="36" fillId="0" borderId="24" xfId="48" applyFont="1" applyBorder="1" applyAlignment="1">
      <alignment horizontal="centerContinuous"/>
    </xf>
    <xf numFmtId="0" fontId="36" fillId="0" borderId="0" xfId="48" applyFont="1" applyBorder="1" applyAlignment="1">
      <alignment horizontal="centerContinuous"/>
    </xf>
    <xf numFmtId="0" fontId="36" fillId="0" borderId="25" xfId="48" applyFont="1" applyBorder="1" applyAlignment="1">
      <alignment horizontal="centerContinuous"/>
    </xf>
    <xf numFmtId="0" fontId="33" fillId="0" borderId="24" xfId="48" applyFont="1" applyBorder="1"/>
    <xf numFmtId="0" fontId="33" fillId="0" borderId="25" xfId="48" applyFont="1" applyBorder="1"/>
    <xf numFmtId="0" fontId="33" fillId="0" borderId="24" xfId="48" applyFont="1" applyBorder="1" applyAlignment="1">
      <alignment horizontal="centerContinuous"/>
    </xf>
    <xf numFmtId="0" fontId="33" fillId="0" borderId="0" xfId="48" applyFont="1" applyBorder="1" applyAlignment="1">
      <alignment horizontal="centerContinuous"/>
    </xf>
    <xf numFmtId="0" fontId="33" fillId="0" borderId="25" xfId="48" applyFont="1" applyBorder="1" applyAlignment="1">
      <alignment horizontal="centerContinuous"/>
    </xf>
    <xf numFmtId="0" fontId="46" fillId="0" borderId="40" xfId="48" applyFont="1" applyBorder="1" applyAlignment="1">
      <alignment horizontal="centerContinuous"/>
    </xf>
    <xf numFmtId="0" fontId="46" fillId="0" borderId="26" xfId="48" applyFont="1" applyBorder="1" applyAlignment="1">
      <alignment horizontal="centerContinuous"/>
    </xf>
    <xf numFmtId="0" fontId="46" fillId="0" borderId="27" xfId="48" applyFont="1" applyBorder="1" applyAlignment="1">
      <alignment horizontal="centerContinuous"/>
    </xf>
    <xf numFmtId="0" fontId="34" fillId="0" borderId="0" xfId="48" applyFont="1" applyAlignment="1">
      <alignment horizontal="center"/>
    </xf>
    <xf numFmtId="0" fontId="34" fillId="0" borderId="0" xfId="48" applyFont="1" applyAlignment="1">
      <alignment horizontal="centerContinuous"/>
    </xf>
    <xf numFmtId="0" fontId="30" fillId="0" borderId="0" xfId="48" applyFont="1" applyAlignment="1">
      <alignment horizontal="centerContinuous"/>
    </xf>
    <xf numFmtId="0" fontId="49" fillId="0" borderId="0" xfId="0" applyFont="1" applyAlignment="1">
      <alignment horizontal="centerContinuous" vertical="top"/>
    </xf>
    <xf numFmtId="0" fontId="38" fillId="0" borderId="0" xfId="0" applyFont="1" applyBorder="1" applyAlignment="1">
      <alignment horizontal="centerContinuous" vertical="top"/>
    </xf>
    <xf numFmtId="0" fontId="38" fillId="0" borderId="0" xfId="49" applyFont="1" applyBorder="1" applyAlignment="1">
      <alignment horizontal="centerContinuous" vertical="top"/>
    </xf>
    <xf numFmtId="0" fontId="49" fillId="0" borderId="0" xfId="47" applyFont="1" applyAlignment="1">
      <alignment horizontal="centerContinuous"/>
    </xf>
    <xf numFmtId="0" fontId="38" fillId="0" borderId="0" xfId="47" applyFont="1" applyBorder="1" applyAlignment="1">
      <alignment horizontal="centerContinuous"/>
    </xf>
    <xf numFmtId="187" fontId="49" fillId="0" borderId="0" xfId="44" applyNumberFormat="1" applyFont="1" applyFill="1" applyAlignment="1">
      <alignment horizontal="centerContinuous"/>
    </xf>
    <xf numFmtId="187" fontId="38" fillId="0" borderId="0" xfId="44" applyNumberFormat="1" applyFont="1" applyFill="1" applyAlignment="1">
      <alignment horizontal="centerContinuous"/>
    </xf>
    <xf numFmtId="188" fontId="36" fillId="0" borderId="36" xfId="44" applyNumberFormat="1" applyFont="1" applyFill="1" applyBorder="1" applyAlignment="1">
      <alignment vertical="top" wrapText="1"/>
    </xf>
    <xf numFmtId="187" fontId="36" fillId="0" borderId="44" xfId="44" applyNumberFormat="1" applyFont="1" applyFill="1" applyBorder="1" applyAlignment="1">
      <alignment vertical="top"/>
    </xf>
    <xf numFmtId="187" fontId="36" fillId="0" borderId="36" xfId="44" applyNumberFormat="1" applyFont="1" applyFill="1" applyBorder="1" applyAlignment="1">
      <alignment horizontal="center" vertical="top"/>
    </xf>
    <xf numFmtId="187" fontId="36" fillId="0" borderId="38" xfId="44" applyNumberFormat="1" applyFont="1" applyFill="1" applyBorder="1" applyAlignment="1">
      <alignment horizontal="center" vertical="top"/>
    </xf>
    <xf numFmtId="187" fontId="36" fillId="0" borderId="37" xfId="44" applyNumberFormat="1" applyFont="1" applyFill="1" applyBorder="1" applyAlignment="1">
      <alignment horizontal="center" vertical="top"/>
    </xf>
    <xf numFmtId="187" fontId="36" fillId="0" borderId="44" xfId="44" applyNumberFormat="1" applyFont="1" applyFill="1" applyBorder="1" applyAlignment="1">
      <alignment horizontal="center" vertical="top"/>
    </xf>
    <xf numFmtId="191" fontId="36" fillId="0" borderId="36" xfId="44" applyNumberFormat="1" applyFont="1" applyFill="1" applyBorder="1" applyAlignment="1">
      <alignment horizontal="center" vertical="top"/>
    </xf>
    <xf numFmtId="191" fontId="36" fillId="0" borderId="38" xfId="44" applyNumberFormat="1" applyFont="1" applyBorder="1" applyAlignment="1">
      <alignment horizontal="center" vertical="top"/>
    </xf>
    <xf numFmtId="191" fontId="36" fillId="0" borderId="38" xfId="44" applyNumberFormat="1" applyFont="1" applyFill="1" applyBorder="1" applyAlignment="1">
      <alignment horizontal="center" vertical="top"/>
    </xf>
    <xf numFmtId="0" fontId="37" fillId="0" borderId="0" xfId="0" applyFont="1" applyAlignment="1">
      <alignment horizontal="centerContinuous"/>
    </xf>
    <xf numFmtId="0" fontId="1" fillId="0" borderId="0" xfId="51"/>
    <xf numFmtId="187" fontId="36" fillId="0" borderId="43" xfId="44" applyNumberFormat="1" applyFont="1" applyFill="1" applyBorder="1" applyAlignment="1">
      <alignment horizontal="left"/>
    </xf>
    <xf numFmtId="191" fontId="36" fillId="0" borderId="43" xfId="44" applyNumberFormat="1" applyFont="1" applyFill="1" applyBorder="1" applyAlignment="1">
      <alignment horizontal="left"/>
    </xf>
    <xf numFmtId="187" fontId="36" fillId="0" borderId="14" xfId="44" applyNumberFormat="1" applyFont="1" applyFill="1" applyBorder="1" applyAlignment="1"/>
    <xf numFmtId="187" fontId="36" fillId="0" borderId="15" xfId="44" applyNumberFormat="1" applyFont="1" applyFill="1" applyBorder="1" applyAlignment="1"/>
    <xf numFmtId="187" fontId="36" fillId="0" borderId="18" xfId="44" applyNumberFormat="1" applyFont="1" applyFill="1" applyBorder="1" applyAlignment="1"/>
    <xf numFmtId="187" fontId="36" fillId="0" borderId="42" xfId="44" applyNumberFormat="1" applyFont="1" applyFill="1" applyBorder="1" applyAlignment="1"/>
    <xf numFmtId="187" fontId="36" fillId="0" borderId="19" xfId="44" applyNumberFormat="1" applyFont="1" applyFill="1" applyBorder="1" applyAlignment="1"/>
    <xf numFmtId="0" fontId="36" fillId="0" borderId="43" xfId="0" applyFont="1" applyBorder="1"/>
    <xf numFmtId="0" fontId="39" fillId="0" borderId="43" xfId="0" applyFont="1" applyBorder="1"/>
    <xf numFmtId="0" fontId="36" fillId="0" borderId="39" xfId="0" applyFont="1" applyBorder="1"/>
    <xf numFmtId="0" fontId="39" fillId="0" borderId="39" xfId="0" applyFont="1" applyBorder="1"/>
    <xf numFmtId="0" fontId="39" fillId="0" borderId="0" xfId="0" applyFont="1" applyBorder="1"/>
    <xf numFmtId="187" fontId="36" fillId="0" borderId="16" xfId="44" applyNumberFormat="1" applyFont="1" applyFill="1" applyBorder="1" applyAlignment="1"/>
    <xf numFmtId="187" fontId="36" fillId="0" borderId="17" xfId="44" applyNumberFormat="1" applyFont="1" applyFill="1" applyBorder="1" applyAlignment="1"/>
    <xf numFmtId="0" fontId="36" fillId="0" borderId="21" xfId="0" applyFont="1" applyBorder="1" applyAlignment="1">
      <alignment horizontal="center" vertical="top"/>
    </xf>
    <xf numFmtId="0" fontId="36" fillId="0" borderId="21" xfId="0" applyFont="1" applyBorder="1" applyAlignment="1">
      <alignment vertical="top"/>
    </xf>
    <xf numFmtId="0" fontId="36" fillId="0" borderId="21" xfId="0" applyFont="1" applyBorder="1" applyAlignment="1">
      <alignment horizontal="right" vertical="top"/>
    </xf>
    <xf numFmtId="187" fontId="36" fillId="0" borderId="21" xfId="44" applyNumberFormat="1" applyFont="1" applyBorder="1" applyAlignment="1">
      <alignment vertical="top"/>
    </xf>
    <xf numFmtId="49" fontId="36" fillId="0" borderId="21" xfId="50" applyNumberFormat="1" applyFont="1" applyBorder="1" applyAlignment="1">
      <alignment horizontal="left" vertical="top"/>
    </xf>
    <xf numFmtId="0" fontId="36" fillId="0" borderId="30" xfId="0" applyFont="1" applyBorder="1" applyAlignment="1">
      <alignment horizontal="center" vertical="top"/>
    </xf>
    <xf numFmtId="0" fontId="36" fillId="0" borderId="30" xfId="0" applyFont="1" applyBorder="1" applyAlignment="1">
      <alignment vertical="top"/>
    </xf>
    <xf numFmtId="0" fontId="36" fillId="0" borderId="30" xfId="0" applyFont="1" applyBorder="1" applyAlignment="1">
      <alignment horizontal="right" vertical="top"/>
    </xf>
    <xf numFmtId="187" fontId="36" fillId="0" borderId="30" xfId="44" applyNumberFormat="1" applyFont="1" applyBorder="1" applyAlignment="1">
      <alignment vertical="top"/>
    </xf>
    <xf numFmtId="49" fontId="36" fillId="0" borderId="30" xfId="50" applyNumberFormat="1" applyFont="1" applyBorder="1" applyAlignment="1">
      <alignment horizontal="left" vertical="top"/>
    </xf>
    <xf numFmtId="0" fontId="36" fillId="0" borderId="20" xfId="0" applyFont="1" applyBorder="1" applyAlignment="1">
      <alignment horizontal="center" vertical="top"/>
    </xf>
    <xf numFmtId="0" fontId="36" fillId="0" borderId="20" xfId="0" applyFont="1" applyBorder="1" applyAlignment="1">
      <alignment vertical="top"/>
    </xf>
    <xf numFmtId="0" fontId="36" fillId="0" borderId="20" xfId="0" applyFont="1" applyBorder="1" applyAlignment="1">
      <alignment horizontal="right" vertical="top"/>
    </xf>
    <xf numFmtId="187" fontId="36" fillId="0" borderId="20" xfId="44" applyNumberFormat="1" applyFont="1" applyBorder="1" applyAlignment="1">
      <alignment vertical="top"/>
    </xf>
    <xf numFmtId="49" fontId="36" fillId="0" borderId="20" xfId="50" applyNumberFormat="1" applyFont="1" applyBorder="1" applyAlignment="1">
      <alignment horizontal="left" vertical="top"/>
    </xf>
    <xf numFmtId="0" fontId="36" fillId="0" borderId="21" xfId="0" applyFont="1" applyBorder="1" applyAlignment="1">
      <alignment horizontal="center"/>
    </xf>
    <xf numFmtId="0" fontId="36" fillId="0" borderId="21" xfId="0" applyFont="1" applyBorder="1" applyAlignment="1">
      <alignment horizontal="right"/>
    </xf>
    <xf numFmtId="187" fontId="36" fillId="0" borderId="21" xfId="44" applyNumberFormat="1" applyFont="1" applyBorder="1"/>
    <xf numFmtId="0" fontId="36" fillId="0" borderId="21" xfId="50" applyNumberFormat="1" applyFont="1" applyBorder="1" applyAlignment="1">
      <alignment horizontal="left" vertical="center" wrapText="1"/>
    </xf>
    <xf numFmtId="49" fontId="36" fillId="0" borderId="21" xfId="50" applyNumberFormat="1" applyFont="1" applyBorder="1" applyAlignment="1">
      <alignment horizontal="left" vertical="center"/>
    </xf>
    <xf numFmtId="0" fontId="36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right"/>
    </xf>
    <xf numFmtId="43" fontId="36" fillId="0" borderId="30" xfId="44" applyFont="1" applyBorder="1"/>
    <xf numFmtId="0" fontId="36" fillId="0" borderId="30" xfId="50" applyNumberFormat="1" applyFont="1" applyBorder="1" applyAlignment="1">
      <alignment horizontal="left" vertical="center" wrapText="1"/>
    </xf>
    <xf numFmtId="49" fontId="36" fillId="0" borderId="30" xfId="50" applyNumberFormat="1" applyFont="1" applyBorder="1" applyAlignment="1">
      <alignment horizontal="left" vertical="center"/>
    </xf>
    <xf numFmtId="0" fontId="36" fillId="0" borderId="30" xfId="5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/>
    </xf>
    <xf numFmtId="0" fontId="36" fillId="0" borderId="20" xfId="0" applyFont="1" applyBorder="1"/>
    <xf numFmtId="0" fontId="36" fillId="0" borderId="20" xfId="0" applyFont="1" applyBorder="1" applyAlignment="1">
      <alignment horizontal="right"/>
    </xf>
    <xf numFmtId="43" fontId="36" fillId="0" borderId="20" xfId="44" applyFont="1" applyBorder="1"/>
    <xf numFmtId="0" fontId="36" fillId="0" borderId="20" xfId="50" applyNumberFormat="1" applyFont="1" applyBorder="1" applyAlignment="1">
      <alignment horizontal="left" vertical="center" wrapText="1"/>
    </xf>
    <xf numFmtId="49" fontId="36" fillId="0" borderId="20" xfId="50" applyNumberFormat="1" applyFont="1" applyBorder="1" applyAlignment="1">
      <alignment horizontal="left" vertical="center"/>
    </xf>
    <xf numFmtId="187" fontId="37" fillId="0" borderId="12" xfId="44" applyNumberFormat="1" applyFont="1" applyFill="1" applyBorder="1" applyAlignment="1">
      <alignment horizontal="centerContinuous"/>
    </xf>
    <xf numFmtId="187" fontId="37" fillId="0" borderId="13" xfId="44" applyNumberFormat="1" applyFont="1" applyFill="1" applyBorder="1" applyAlignment="1">
      <alignment horizontal="centerContinuous"/>
    </xf>
    <xf numFmtId="187" fontId="37" fillId="0" borderId="29" xfId="44" applyNumberFormat="1" applyFont="1" applyFill="1" applyBorder="1" applyAlignment="1">
      <alignment horizontal="centerContinuous"/>
    </xf>
    <xf numFmtId="187" fontId="37" fillId="0" borderId="10" xfId="44" applyNumberFormat="1" applyFont="1" applyFill="1" applyBorder="1" applyAlignment="1">
      <alignment horizontal="centerContinuous"/>
    </xf>
    <xf numFmtId="0" fontId="37" fillId="0" borderId="12" xfId="0" applyFont="1" applyFill="1" applyBorder="1" applyAlignment="1">
      <alignment horizontal="centerContinuous"/>
    </xf>
    <xf numFmtId="0" fontId="37" fillId="0" borderId="10" xfId="0" applyFont="1" applyFill="1" applyBorder="1" applyAlignment="1">
      <alignment horizontal="centerContinuous"/>
    </xf>
    <xf numFmtId="0" fontId="37" fillId="0" borderId="13" xfId="0" applyFont="1" applyFill="1" applyBorder="1" applyAlignment="1">
      <alignment horizontal="centerContinuous"/>
    </xf>
    <xf numFmtId="0" fontId="41" fillId="0" borderId="10" xfId="0" applyFont="1" applyFill="1" applyBorder="1" applyAlignment="1"/>
    <xf numFmtId="192" fontId="36" fillId="0" borderId="40" xfId="0" applyNumberFormat="1" applyFont="1" applyFill="1" applyBorder="1" applyAlignment="1">
      <alignment horizontal="left"/>
    </xf>
    <xf numFmtId="192" fontId="36" fillId="0" borderId="26" xfId="0" applyNumberFormat="1" applyFont="1" applyFill="1" applyBorder="1" applyAlignment="1">
      <alignment horizontal="left"/>
    </xf>
    <xf numFmtId="192" fontId="36" fillId="0" borderId="27" xfId="0" applyNumberFormat="1" applyFont="1" applyFill="1" applyBorder="1" applyAlignment="1">
      <alignment horizontal="left"/>
    </xf>
    <xf numFmtId="192" fontId="36" fillId="0" borderId="26" xfId="0" applyNumberFormat="1" applyFont="1" applyFill="1" applyBorder="1" applyAlignment="1">
      <alignment horizontal="left" indent="4"/>
    </xf>
    <xf numFmtId="192" fontId="36" fillId="0" borderId="27" xfId="0" applyNumberFormat="1" applyFont="1" applyFill="1" applyBorder="1" applyAlignment="1">
      <alignment horizontal="left" indent="4"/>
    </xf>
    <xf numFmtId="192" fontId="46" fillId="0" borderId="27" xfId="0" applyNumberFormat="1" applyFont="1" applyFill="1" applyBorder="1" applyAlignment="1">
      <alignment horizontal="center"/>
    </xf>
    <xf numFmtId="192" fontId="45" fillId="0" borderId="22" xfId="0" applyNumberFormat="1" applyFont="1" applyFill="1" applyBorder="1" applyAlignment="1">
      <alignment vertical="top" wrapText="1"/>
    </xf>
    <xf numFmtId="192" fontId="45" fillId="0" borderId="23" xfId="0" applyNumberFormat="1" applyFont="1" applyFill="1" applyBorder="1" applyAlignment="1">
      <alignment vertical="top" wrapText="1"/>
    </xf>
    <xf numFmtId="192" fontId="45" fillId="0" borderId="23" xfId="0" applyNumberFormat="1" applyFont="1" applyFill="1" applyBorder="1" applyAlignment="1"/>
    <xf numFmtId="192" fontId="46" fillId="0" borderId="0" xfId="0" applyNumberFormat="1" applyFont="1" applyFill="1" applyBorder="1" applyAlignment="1">
      <alignment vertical="top" wrapText="1"/>
    </xf>
    <xf numFmtId="192" fontId="46" fillId="0" borderId="0" xfId="0" applyNumberFormat="1" applyFont="1" applyFill="1" applyBorder="1" applyAlignment="1"/>
    <xf numFmtId="192" fontId="45" fillId="0" borderId="24" xfId="0" applyNumberFormat="1" applyFont="1" applyFill="1" applyBorder="1" applyAlignment="1">
      <alignment vertical="top" wrapText="1"/>
    </xf>
    <xf numFmtId="192" fontId="46" fillId="0" borderId="26" xfId="0" applyNumberFormat="1" applyFont="1" applyFill="1" applyBorder="1" applyAlignment="1"/>
    <xf numFmtId="192" fontId="45" fillId="0" borderId="23" xfId="0" applyNumberFormat="1" applyFont="1" applyFill="1" applyBorder="1" applyAlignment="1">
      <alignment horizontal="center"/>
    </xf>
    <xf numFmtId="187" fontId="45" fillId="0" borderId="23" xfId="44" applyNumberFormat="1" applyFont="1" applyFill="1" applyBorder="1" applyAlignment="1">
      <alignment horizontal="left"/>
    </xf>
    <xf numFmtId="192" fontId="46" fillId="0" borderId="0" xfId="0" applyNumberFormat="1" applyFont="1" applyFill="1" applyBorder="1" applyAlignment="1">
      <alignment horizontal="center"/>
    </xf>
    <xf numFmtId="187" fontId="46" fillId="0" borderId="0" xfId="44" applyNumberFormat="1" applyFont="1" applyFill="1" applyBorder="1" applyAlignment="1">
      <alignment horizontal="left"/>
    </xf>
    <xf numFmtId="192" fontId="46" fillId="0" borderId="26" xfId="0" applyNumberFormat="1" applyFont="1" applyFill="1" applyBorder="1" applyAlignment="1">
      <alignment vertical="top" wrapText="1"/>
    </xf>
    <xf numFmtId="192" fontId="46" fillId="0" borderId="26" xfId="0" applyNumberFormat="1" applyFont="1" applyFill="1" applyBorder="1" applyAlignment="1">
      <alignment horizontal="center"/>
    </xf>
    <xf numFmtId="187" fontId="46" fillId="0" borderId="26" xfId="44" applyNumberFormat="1" applyFont="1" applyFill="1" applyBorder="1" applyAlignment="1">
      <alignment horizontal="left"/>
    </xf>
    <xf numFmtId="187" fontId="46" fillId="0" borderId="27" xfId="44" applyNumberFormat="1" applyFont="1" applyFill="1" applyBorder="1" applyAlignment="1">
      <alignment horizontal="left"/>
    </xf>
    <xf numFmtId="192" fontId="45" fillId="0" borderId="22" xfId="0" applyNumberFormat="1" applyFont="1" applyFill="1" applyBorder="1" applyAlignment="1">
      <alignment horizontal="center"/>
    </xf>
    <xf numFmtId="192" fontId="46" fillId="0" borderId="24" xfId="0" applyNumberFormat="1" applyFont="1" applyFill="1" applyBorder="1" applyAlignment="1">
      <alignment horizontal="center"/>
    </xf>
    <xf numFmtId="192" fontId="46" fillId="0" borderId="40" xfId="0" applyNumberFormat="1" applyFont="1" applyFill="1" applyBorder="1" applyAlignment="1">
      <alignment horizontal="center"/>
    </xf>
    <xf numFmtId="192" fontId="46" fillId="0" borderId="24" xfId="0" applyNumberFormat="1" applyFont="1" applyFill="1" applyBorder="1" applyAlignment="1">
      <alignment horizontal="left" vertical="top" indent="2"/>
    </xf>
    <xf numFmtId="192" fontId="46" fillId="0" borderId="40" xfId="0" applyNumberFormat="1" applyFont="1" applyFill="1" applyBorder="1" applyAlignment="1">
      <alignment vertical="top"/>
    </xf>
    <xf numFmtId="192" fontId="46" fillId="0" borderId="24" xfId="0" applyNumberFormat="1" applyFont="1" applyFill="1" applyBorder="1" applyAlignment="1">
      <alignment horizontal="centerContinuous"/>
    </xf>
    <xf numFmtId="187" fontId="46" fillId="0" borderId="0" xfId="44" applyNumberFormat="1" applyFont="1" applyFill="1" applyBorder="1" applyAlignment="1">
      <alignment horizontal="centerContinuous"/>
    </xf>
    <xf numFmtId="187" fontId="46" fillId="0" borderId="25" xfId="44" applyNumberFormat="1" applyFont="1" applyFill="1" applyBorder="1" applyAlignment="1">
      <alignment horizontal="centerContinuous"/>
    </xf>
    <xf numFmtId="192" fontId="45" fillId="0" borderId="0" xfId="0" applyNumberFormat="1" applyFont="1" applyBorder="1" applyAlignment="1">
      <alignment horizontal="center" vertical="top" wrapText="1"/>
    </xf>
    <xf numFmtId="192" fontId="45" fillId="0" borderId="0" xfId="0" applyNumberFormat="1" applyFont="1" applyBorder="1" applyAlignment="1">
      <alignment vertical="top" wrapText="1"/>
    </xf>
    <xf numFmtId="187" fontId="36" fillId="0" borderId="0" xfId="44" applyNumberFormat="1" applyFont="1" applyFill="1" applyBorder="1" applyAlignment="1">
      <alignment horizontal="left"/>
    </xf>
    <xf numFmtId="0" fontId="37" fillId="0" borderId="0" xfId="44" applyNumberFormat="1" applyFont="1" applyFill="1" applyBorder="1"/>
    <xf numFmtId="43" fontId="37" fillId="0" borderId="0" xfId="44" applyFont="1" applyFill="1" applyBorder="1"/>
    <xf numFmtId="193" fontId="36" fillId="0" borderId="0" xfId="44" applyNumberFormat="1" applyFont="1" applyFill="1" applyBorder="1" applyAlignment="1"/>
    <xf numFmtId="192" fontId="36" fillId="0" borderId="24" xfId="0" applyNumberFormat="1" applyFont="1" applyFill="1" applyBorder="1" applyAlignment="1">
      <alignment horizontal="left"/>
    </xf>
    <xf numFmtId="192" fontId="36" fillId="0" borderId="0" xfId="0" applyNumberFormat="1" applyFont="1" applyFill="1" applyBorder="1" applyAlignment="1">
      <alignment horizontal="left"/>
    </xf>
    <xf numFmtId="192" fontId="36" fillId="0" borderId="25" xfId="0" applyNumberFormat="1" applyFont="1" applyFill="1" applyBorder="1" applyAlignment="1">
      <alignment horizontal="left"/>
    </xf>
    <xf numFmtId="0" fontId="36" fillId="0" borderId="24" xfId="0" applyFont="1" applyBorder="1" applyAlignment="1">
      <alignment horizontal="left" vertical="top" indent="4"/>
    </xf>
    <xf numFmtId="0" fontId="36" fillId="0" borderId="0" xfId="0" applyFont="1" applyBorder="1" applyAlignment="1">
      <alignment horizontal="left" vertical="top" indent="4"/>
    </xf>
    <xf numFmtId="0" fontId="36" fillId="0" borderId="25" xfId="0" applyFont="1" applyBorder="1" applyAlignment="1">
      <alignment horizontal="left" vertical="top" indent="4"/>
    </xf>
    <xf numFmtId="0" fontId="36" fillId="0" borderId="24" xfId="0" applyFont="1" applyBorder="1" applyAlignment="1">
      <alignment horizontal="left" vertical="top" wrapText="1" indent="4"/>
    </xf>
    <xf numFmtId="0" fontId="37" fillId="0" borderId="26" xfId="44" applyNumberFormat="1" applyFont="1" applyFill="1" applyBorder="1" applyAlignment="1">
      <alignment horizontal="left"/>
    </xf>
    <xf numFmtId="188" fontId="36" fillId="0" borderId="33" xfId="44" applyNumberFormat="1" applyFont="1" applyFill="1" applyBorder="1" applyAlignment="1">
      <alignment vertical="top" wrapText="1"/>
    </xf>
    <xf numFmtId="187" fontId="36" fillId="0" borderId="43" xfId="44" applyNumberFormat="1" applyFont="1" applyFill="1" applyBorder="1" applyAlignment="1">
      <alignment vertical="top"/>
    </xf>
    <xf numFmtId="187" fontId="36" fillId="0" borderId="33" xfId="44" applyNumberFormat="1" applyFont="1" applyFill="1" applyBorder="1" applyAlignment="1">
      <alignment horizontal="center" vertical="top"/>
    </xf>
    <xf numFmtId="187" fontId="36" fillId="0" borderId="35" xfId="44" applyNumberFormat="1" applyFont="1" applyFill="1" applyBorder="1" applyAlignment="1">
      <alignment horizontal="center" vertical="top"/>
    </xf>
    <xf numFmtId="187" fontId="36" fillId="0" borderId="34" xfId="44" applyNumberFormat="1" applyFont="1" applyFill="1" applyBorder="1" applyAlignment="1">
      <alignment horizontal="center" vertical="top"/>
    </xf>
    <xf numFmtId="187" fontId="36" fillId="0" borderId="43" xfId="44" applyNumberFormat="1" applyFont="1" applyFill="1" applyBorder="1" applyAlignment="1">
      <alignment horizontal="center" vertical="top"/>
    </xf>
    <xf numFmtId="191" fontId="36" fillId="0" borderId="33" xfId="44" applyNumberFormat="1" applyFont="1" applyFill="1" applyBorder="1" applyAlignment="1">
      <alignment horizontal="center" vertical="top"/>
    </xf>
    <xf numFmtId="191" fontId="36" fillId="0" borderId="35" xfId="44" applyNumberFormat="1" applyFont="1" applyBorder="1" applyAlignment="1">
      <alignment horizontal="center" vertical="top"/>
    </xf>
    <xf numFmtId="191" fontId="36" fillId="0" borderId="35" xfId="44" applyNumberFormat="1" applyFont="1" applyFill="1" applyBorder="1" applyAlignment="1">
      <alignment horizontal="center" vertical="top"/>
    </xf>
    <xf numFmtId="0" fontId="38" fillId="0" borderId="0" xfId="47" applyFont="1" applyBorder="1" applyAlignment="1">
      <alignment horizontal="center"/>
    </xf>
    <xf numFmtId="0" fontId="37" fillId="24" borderId="48" xfId="47" applyFont="1" applyFill="1" applyBorder="1" applyAlignment="1">
      <alignment horizontal="center" vertical="center"/>
    </xf>
    <xf numFmtId="188" fontId="36" fillId="0" borderId="49" xfId="47" applyNumberFormat="1" applyFont="1" applyFill="1" applyBorder="1" applyAlignment="1">
      <alignment horizontal="center" vertical="top"/>
    </xf>
    <xf numFmtId="3" fontId="36" fillId="0" borderId="48" xfId="44" applyNumberFormat="1" applyFont="1" applyFill="1" applyBorder="1" applyAlignment="1">
      <alignment horizontal="right" vertical="top"/>
    </xf>
    <xf numFmtId="188" fontId="36" fillId="0" borderId="50" xfId="47" applyNumberFormat="1" applyFont="1" applyFill="1" applyBorder="1" applyAlignment="1">
      <alignment horizontal="center" vertical="top"/>
    </xf>
    <xf numFmtId="3" fontId="36" fillId="0" borderId="51" xfId="44" applyNumberFormat="1" applyFont="1" applyFill="1" applyBorder="1" applyAlignment="1">
      <alignment horizontal="right" vertical="top"/>
    </xf>
    <xf numFmtId="0" fontId="36" fillId="0" borderId="10" xfId="47" applyFont="1" applyFill="1" applyBorder="1" applyAlignment="1">
      <alignment horizontal="left" vertical="top" wrapText="1"/>
    </xf>
    <xf numFmtId="0" fontId="36" fillId="0" borderId="53" xfId="47" applyFont="1" applyFill="1" applyBorder="1" applyAlignment="1">
      <alignment horizontal="left" vertical="top" wrapText="1"/>
    </xf>
    <xf numFmtId="0" fontId="37" fillId="24" borderId="13" xfId="47" applyFont="1" applyFill="1" applyBorder="1" applyAlignment="1">
      <alignment horizontal="center" vertical="center"/>
    </xf>
    <xf numFmtId="3" fontId="36" fillId="0" borderId="13" xfId="44" applyNumberFormat="1" applyFont="1" applyFill="1" applyBorder="1" applyAlignment="1">
      <alignment horizontal="right" vertical="top"/>
    </xf>
    <xf numFmtId="3" fontId="36" fillId="0" borderId="55" xfId="44" applyNumberFormat="1" applyFont="1" applyFill="1" applyBorder="1" applyAlignment="1">
      <alignment horizontal="right" vertical="top"/>
    </xf>
    <xf numFmtId="0" fontId="36" fillId="0" borderId="58" xfId="47" applyFont="1" applyFill="1" applyBorder="1" applyAlignment="1">
      <alignment vertical="top" wrapText="1"/>
    </xf>
    <xf numFmtId="0" fontId="36" fillId="0" borderId="59" xfId="47" applyFont="1" applyFill="1" applyBorder="1" applyAlignment="1">
      <alignment vertical="top" wrapText="1"/>
    </xf>
    <xf numFmtId="0" fontId="37" fillId="24" borderId="61" xfId="47" applyFont="1" applyFill="1" applyBorder="1" applyAlignment="1">
      <alignment horizontal="center" vertical="center"/>
    </xf>
    <xf numFmtId="49" fontId="36" fillId="26" borderId="61" xfId="44" applyNumberFormat="1" applyFont="1" applyFill="1" applyBorder="1" applyAlignment="1">
      <alignment horizontal="center" vertical="top"/>
    </xf>
    <xf numFmtId="49" fontId="36" fillId="26" borderId="48" xfId="44" applyNumberFormat="1" applyFont="1" applyFill="1" applyBorder="1" applyAlignment="1">
      <alignment horizontal="center" vertical="top"/>
    </xf>
    <xf numFmtId="49" fontId="36" fillId="26" borderId="62" xfId="44" applyNumberFormat="1" applyFont="1" applyFill="1" applyBorder="1" applyAlignment="1">
      <alignment horizontal="center" vertical="top"/>
    </xf>
    <xf numFmtId="49" fontId="36" fillId="26" borderId="51" xfId="44" applyNumberFormat="1" applyFont="1" applyFill="1" applyBorder="1" applyAlignment="1">
      <alignment horizontal="center" vertical="top"/>
    </xf>
    <xf numFmtId="0" fontId="36" fillId="0" borderId="0" xfId="0" applyFont="1" applyBorder="1" applyAlignment="1">
      <alignment vertical="top"/>
    </xf>
    <xf numFmtId="188" fontId="37" fillId="0" borderId="16" xfId="44" applyNumberFormat="1" applyFont="1" applyFill="1" applyBorder="1" applyAlignment="1">
      <alignment vertical="top" wrapText="1"/>
    </xf>
    <xf numFmtId="187" fontId="37" fillId="0" borderId="41" xfId="44" applyNumberFormat="1" applyFont="1" applyFill="1" applyBorder="1" applyAlignment="1">
      <alignment vertical="top"/>
    </xf>
    <xf numFmtId="187" fontId="37" fillId="0" borderId="16" xfId="44" applyNumberFormat="1" applyFont="1" applyFill="1" applyBorder="1" applyAlignment="1">
      <alignment horizontal="center" vertical="top"/>
    </xf>
    <xf numFmtId="187" fontId="37" fillId="0" borderId="21" xfId="44" applyNumberFormat="1" applyFont="1" applyFill="1" applyBorder="1" applyAlignment="1">
      <alignment horizontal="center" vertical="top"/>
    </xf>
    <xf numFmtId="187" fontId="37" fillId="0" borderId="17" xfId="44" applyNumberFormat="1" applyFont="1" applyFill="1" applyBorder="1" applyAlignment="1">
      <alignment horizontal="center" vertical="top"/>
    </xf>
    <xf numFmtId="187" fontId="37" fillId="0" borderId="41" xfId="44" applyNumberFormat="1" applyFont="1" applyFill="1" applyBorder="1" applyAlignment="1">
      <alignment horizontal="center" vertical="top"/>
    </xf>
    <xf numFmtId="191" fontId="37" fillId="0" borderId="16" xfId="44" applyNumberFormat="1" applyFont="1" applyFill="1" applyBorder="1" applyAlignment="1">
      <alignment horizontal="center" vertical="top"/>
    </xf>
    <xf numFmtId="191" fontId="37" fillId="0" borderId="21" xfId="44" applyNumberFormat="1" applyFont="1" applyBorder="1" applyAlignment="1">
      <alignment horizontal="center" vertical="top"/>
    </xf>
    <xf numFmtId="191" fontId="37" fillId="0" borderId="21" xfId="44" applyNumberFormat="1" applyFont="1" applyFill="1" applyBorder="1" applyAlignment="1">
      <alignment horizontal="center" vertical="top"/>
    </xf>
    <xf numFmtId="188" fontId="37" fillId="0" borderId="14" xfId="44" applyNumberFormat="1" applyFont="1" applyFill="1" applyBorder="1" applyAlignment="1">
      <alignment vertical="top" wrapText="1"/>
    </xf>
    <xf numFmtId="187" fontId="37" fillId="0" borderId="39" xfId="44" applyNumberFormat="1" applyFont="1" applyFill="1" applyBorder="1" applyAlignment="1">
      <alignment vertical="top"/>
    </xf>
    <xf numFmtId="187" fontId="37" fillId="0" borderId="14" xfId="44" applyNumberFormat="1" applyFont="1" applyFill="1" applyBorder="1" applyAlignment="1">
      <alignment horizontal="center" vertical="top"/>
    </xf>
    <xf numFmtId="187" fontId="37" fillId="0" borderId="30" xfId="44" applyNumberFormat="1" applyFont="1" applyFill="1" applyBorder="1" applyAlignment="1">
      <alignment horizontal="center" vertical="top"/>
    </xf>
    <xf numFmtId="187" fontId="37" fillId="0" borderId="15" xfId="44" applyNumberFormat="1" applyFont="1" applyFill="1" applyBorder="1" applyAlignment="1">
      <alignment horizontal="center" vertical="top"/>
    </xf>
    <xf numFmtId="187" fontId="37" fillId="0" borderId="39" xfId="44" applyNumberFormat="1" applyFont="1" applyFill="1" applyBorder="1" applyAlignment="1">
      <alignment horizontal="center" vertical="top"/>
    </xf>
    <xf numFmtId="191" fontId="37" fillId="0" borderId="14" xfId="44" applyNumberFormat="1" applyFont="1" applyFill="1" applyBorder="1" applyAlignment="1">
      <alignment horizontal="center" vertical="top"/>
    </xf>
    <xf numFmtId="191" fontId="37" fillId="0" borderId="30" xfId="44" applyNumberFormat="1" applyFont="1" applyBorder="1" applyAlignment="1">
      <alignment horizontal="center" vertical="top"/>
    </xf>
    <xf numFmtId="191" fontId="37" fillId="0" borderId="30" xfId="44" applyNumberFormat="1" applyFont="1" applyFill="1" applyBorder="1" applyAlignment="1">
      <alignment horizontal="center" vertical="top"/>
    </xf>
    <xf numFmtId="188" fontId="37" fillId="0" borderId="36" xfId="44" applyNumberFormat="1" applyFont="1" applyFill="1" applyBorder="1" applyAlignment="1">
      <alignment vertical="top" wrapText="1"/>
    </xf>
    <xf numFmtId="187" fontId="37" fillId="0" borderId="44" xfId="44" applyNumberFormat="1" applyFont="1" applyFill="1" applyBorder="1" applyAlignment="1">
      <alignment vertical="top"/>
    </xf>
    <xf numFmtId="187" fontId="37" fillId="0" borderId="36" xfId="44" applyNumberFormat="1" applyFont="1" applyFill="1" applyBorder="1" applyAlignment="1">
      <alignment horizontal="center" vertical="top"/>
    </xf>
    <xf numFmtId="187" fontId="37" fillId="0" borderId="38" xfId="44" applyNumberFormat="1" applyFont="1" applyFill="1" applyBorder="1" applyAlignment="1">
      <alignment horizontal="center" vertical="top"/>
    </xf>
    <xf numFmtId="187" fontId="37" fillId="0" borderId="37" xfId="44" applyNumberFormat="1" applyFont="1" applyFill="1" applyBorder="1" applyAlignment="1">
      <alignment horizontal="center" vertical="top"/>
    </xf>
    <xf numFmtId="187" fontId="37" fillId="0" borderId="44" xfId="44" applyNumberFormat="1" applyFont="1" applyFill="1" applyBorder="1" applyAlignment="1">
      <alignment horizontal="center" vertical="top"/>
    </xf>
    <xf numFmtId="191" fontId="37" fillId="0" borderId="36" xfId="44" applyNumberFormat="1" applyFont="1" applyFill="1" applyBorder="1" applyAlignment="1">
      <alignment horizontal="center" vertical="top"/>
    </xf>
    <xf numFmtId="191" fontId="37" fillId="0" borderId="38" xfId="44" applyNumberFormat="1" applyFont="1" applyBorder="1" applyAlignment="1">
      <alignment horizontal="center" vertical="top"/>
    </xf>
    <xf numFmtId="191" fontId="37" fillId="0" borderId="38" xfId="44" applyNumberFormat="1" applyFont="1" applyFill="1" applyBorder="1" applyAlignment="1">
      <alignment horizontal="center" vertical="top"/>
    </xf>
    <xf numFmtId="0" fontId="36" fillId="0" borderId="43" xfId="0" applyFont="1" applyBorder="1" applyAlignment="1"/>
    <xf numFmtId="193" fontId="36" fillId="0" borderId="43" xfId="44" applyNumberFormat="1" applyFont="1" applyFill="1" applyBorder="1" applyAlignment="1"/>
    <xf numFmtId="43" fontId="36" fillId="0" borderId="43" xfId="44" applyFont="1" applyFill="1" applyBorder="1"/>
    <xf numFmtId="191" fontId="36" fillId="0" borderId="43" xfId="44" applyNumberFormat="1" applyFont="1" applyFill="1" applyBorder="1" applyAlignment="1"/>
    <xf numFmtId="193" fontId="36" fillId="0" borderId="39" xfId="44" applyNumberFormat="1" applyFont="1" applyFill="1" applyBorder="1" applyAlignment="1"/>
    <xf numFmtId="191" fontId="36" fillId="0" borderId="39" xfId="44" applyNumberFormat="1" applyFont="1" applyFill="1" applyBorder="1" applyAlignment="1"/>
    <xf numFmtId="43" fontId="36" fillId="0" borderId="39" xfId="44" applyFont="1" applyFill="1" applyBorder="1"/>
    <xf numFmtId="0" fontId="36" fillId="0" borderId="0" xfId="44" applyNumberFormat="1" applyFont="1" applyFill="1" applyBorder="1" applyAlignment="1">
      <alignment horizontal="center" vertical="top"/>
    </xf>
    <xf numFmtId="0" fontId="37" fillId="0" borderId="0" xfId="44" applyNumberFormat="1" applyFont="1" applyFill="1"/>
    <xf numFmtId="187" fontId="36" fillId="0" borderId="43" xfId="44" applyNumberFormat="1" applyFont="1" applyFill="1" applyBorder="1"/>
    <xf numFmtId="191" fontId="36" fillId="0" borderId="43" xfId="44" applyNumberFormat="1" applyFont="1" applyFill="1" applyBorder="1"/>
    <xf numFmtId="187" fontId="37" fillId="0" borderId="24" xfId="44" applyNumberFormat="1" applyFont="1" applyFill="1" applyBorder="1" applyAlignment="1"/>
    <xf numFmtId="187" fontId="37" fillId="0" borderId="0" xfId="44" applyNumberFormat="1" applyFont="1" applyFill="1" applyBorder="1" applyAlignment="1"/>
    <xf numFmtId="187" fontId="37" fillId="0" borderId="29" xfId="44" applyNumberFormat="1" applyFont="1" applyFill="1" applyBorder="1" applyAlignment="1">
      <alignment horizontal="center"/>
    </xf>
    <xf numFmtId="0" fontId="36" fillId="0" borderId="24" xfId="0" applyFont="1" applyBorder="1" applyAlignment="1">
      <alignment horizontal="left" vertical="top" indent="1"/>
    </xf>
    <xf numFmtId="0" fontId="36" fillId="0" borderId="0" xfId="0" applyFont="1" applyBorder="1" applyAlignment="1">
      <alignment horizontal="left" vertical="top" indent="1"/>
    </xf>
    <xf numFmtId="0" fontId="36" fillId="0" borderId="25" xfId="0" applyFont="1" applyBorder="1" applyAlignment="1">
      <alignment horizontal="left" vertical="top" indent="1"/>
    </xf>
    <xf numFmtId="0" fontId="36" fillId="0" borderId="24" xfId="0" applyFont="1" applyBorder="1" applyAlignment="1">
      <alignment horizontal="left" vertical="top" wrapText="1" indent="4"/>
    </xf>
    <xf numFmtId="0" fontId="36" fillId="0" borderId="0" xfId="0" applyFont="1" applyBorder="1" applyAlignment="1">
      <alignment horizontal="left" vertical="top" indent="4"/>
    </xf>
    <xf numFmtId="0" fontId="36" fillId="0" borderId="25" xfId="0" applyFont="1" applyBorder="1" applyAlignment="1">
      <alignment horizontal="left" vertical="top" indent="4"/>
    </xf>
    <xf numFmtId="0" fontId="44" fillId="0" borderId="24" xfId="0" applyFont="1" applyBorder="1" applyAlignment="1">
      <alignment horizontal="left" vertical="top" indent="1"/>
    </xf>
    <xf numFmtId="0" fontId="37" fillId="0" borderId="0" xfId="0" applyFont="1" applyBorder="1" applyAlignment="1">
      <alignment horizontal="left" vertical="top" indent="1"/>
    </xf>
    <xf numFmtId="0" fontId="37" fillId="0" borderId="25" xfId="0" applyFont="1" applyBorder="1" applyAlignment="1">
      <alignment horizontal="left" vertical="top" indent="1"/>
    </xf>
    <xf numFmtId="192" fontId="36" fillId="0" borderId="0" xfId="0" applyNumberFormat="1" applyFont="1" applyFill="1" applyBorder="1" applyAlignment="1">
      <alignment horizontal="left" indent="4"/>
    </xf>
    <xf numFmtId="192" fontId="36" fillId="0" borderId="25" xfId="0" applyNumberFormat="1" applyFont="1" applyFill="1" applyBorder="1" applyAlignment="1">
      <alignment horizontal="left" indent="4"/>
    </xf>
    <xf numFmtId="192" fontId="36" fillId="0" borderId="24" xfId="0" applyNumberFormat="1" applyFont="1" applyFill="1" applyBorder="1" applyAlignment="1">
      <alignment horizontal="left"/>
    </xf>
    <xf numFmtId="192" fontId="36" fillId="0" borderId="0" xfId="0" applyNumberFormat="1" applyFont="1" applyFill="1" applyBorder="1" applyAlignment="1">
      <alignment horizontal="left"/>
    </xf>
    <xf numFmtId="192" fontId="36" fillId="0" borderId="25" xfId="0" applyNumberFormat="1" applyFont="1" applyFill="1" applyBorder="1" applyAlignment="1">
      <alignment horizontal="left"/>
    </xf>
    <xf numFmtId="192" fontId="36" fillId="0" borderId="24" xfId="0" applyNumberFormat="1" applyFont="1" applyFill="1" applyBorder="1" applyAlignment="1"/>
    <xf numFmtId="192" fontId="36" fillId="0" borderId="0" xfId="0" applyNumberFormat="1" applyFont="1" applyFill="1" applyBorder="1" applyAlignment="1"/>
    <xf numFmtId="192" fontId="36" fillId="0" borderId="25" xfId="0" applyNumberFormat="1" applyFont="1" applyFill="1" applyBorder="1" applyAlignment="1"/>
    <xf numFmtId="192" fontId="36" fillId="0" borderId="40" xfId="0" applyNumberFormat="1" applyFont="1" applyFill="1" applyBorder="1" applyAlignment="1">
      <alignment horizontal="left" indent="4"/>
    </xf>
    <xf numFmtId="192" fontId="36" fillId="0" borderId="26" xfId="0" applyNumberFormat="1" applyFont="1" applyFill="1" applyBorder="1" applyAlignment="1">
      <alignment horizontal="left" indent="4"/>
    </xf>
    <xf numFmtId="192" fontId="36" fillId="0" borderId="27" xfId="0" applyNumberFormat="1" applyFont="1" applyFill="1" applyBorder="1" applyAlignment="1">
      <alignment horizontal="left" indent="4"/>
    </xf>
    <xf numFmtId="192" fontId="36" fillId="0" borderId="24" xfId="0" applyNumberFormat="1" applyFont="1" applyFill="1" applyBorder="1" applyAlignment="1">
      <alignment horizontal="left" indent="4"/>
    </xf>
    <xf numFmtId="187" fontId="37" fillId="0" borderId="22" xfId="44" applyNumberFormat="1" applyFont="1" applyFill="1" applyBorder="1" applyAlignment="1"/>
    <xf numFmtId="0" fontId="41" fillId="0" borderId="23" xfId="0" applyFont="1" applyBorder="1" applyAlignment="1"/>
    <xf numFmtId="187" fontId="36" fillId="0" borderId="24" xfId="44" applyNumberFormat="1" applyFont="1" applyFill="1" applyBorder="1" applyAlignment="1"/>
    <xf numFmtId="0" fontId="41" fillId="0" borderId="31" xfId="0" applyFont="1" applyBorder="1" applyAlignment="1">
      <alignment horizontal="center"/>
    </xf>
    <xf numFmtId="187" fontId="36" fillId="0" borderId="32" xfId="44" applyNumberFormat="1" applyFont="1" applyFill="1" applyBorder="1" applyAlignment="1">
      <alignment horizontal="center"/>
    </xf>
    <xf numFmtId="187" fontId="37" fillId="0" borderId="32" xfId="44" applyNumberFormat="1" applyFont="1" applyFill="1" applyBorder="1" applyAlignment="1">
      <alignment horizontal="center"/>
    </xf>
    <xf numFmtId="187" fontId="37" fillId="0" borderId="28" xfId="44" applyNumberFormat="1" applyFont="1" applyFill="1" applyBorder="1" applyAlignment="1">
      <alignment horizontal="center"/>
    </xf>
    <xf numFmtId="0" fontId="36" fillId="0" borderId="40" xfId="0" applyFont="1" applyBorder="1" applyAlignment="1">
      <alignment horizontal="left" vertical="top" wrapText="1" indent="4"/>
    </xf>
    <xf numFmtId="0" fontId="36" fillId="0" borderId="26" xfId="0" applyFont="1" applyBorder="1" applyAlignment="1">
      <alignment vertical="top"/>
    </xf>
    <xf numFmtId="0" fontId="36" fillId="0" borderId="26" xfId="0" applyFont="1" applyBorder="1" applyAlignment="1">
      <alignment horizontal="left" vertical="top" indent="4"/>
    </xf>
    <xf numFmtId="0" fontId="36" fillId="0" borderId="27" xfId="0" applyFont="1" applyBorder="1" applyAlignment="1">
      <alignment horizontal="left" vertical="top" indent="4"/>
    </xf>
    <xf numFmtId="43" fontId="46" fillId="0" borderId="0" xfId="44" applyFont="1" applyFill="1" applyBorder="1"/>
    <xf numFmtId="192" fontId="36" fillId="0" borderId="24" xfId="0" applyNumberFormat="1" applyFont="1" applyFill="1" applyBorder="1" applyAlignment="1">
      <alignment horizontal="left"/>
    </xf>
    <xf numFmtId="192" fontId="36" fillId="0" borderId="0" xfId="0" applyNumberFormat="1" applyFont="1" applyFill="1" applyBorder="1" applyAlignment="1">
      <alignment horizontal="left"/>
    </xf>
    <xf numFmtId="192" fontId="36" fillId="0" borderId="25" xfId="0" applyNumberFormat="1" applyFont="1" applyFill="1" applyBorder="1" applyAlignment="1">
      <alignment horizontal="left"/>
    </xf>
    <xf numFmtId="0" fontId="36" fillId="0" borderId="24" xfId="0" applyFont="1" applyBorder="1" applyAlignment="1">
      <alignment horizontal="left" vertical="top" indent="4"/>
    </xf>
    <xf numFmtId="0" fontId="36" fillId="0" borderId="0" xfId="0" applyFont="1" applyBorder="1" applyAlignment="1">
      <alignment horizontal="left" vertical="top" indent="4"/>
    </xf>
    <xf numFmtId="0" fontId="36" fillId="0" borderId="25" xfId="0" applyFont="1" applyBorder="1" applyAlignment="1">
      <alignment horizontal="left" vertical="top" indent="4"/>
    </xf>
    <xf numFmtId="0" fontId="36" fillId="0" borderId="24" xfId="0" applyFont="1" applyBorder="1" applyAlignment="1">
      <alignment horizontal="left" vertical="top" wrapText="1" indent="4"/>
    </xf>
    <xf numFmtId="0" fontId="37" fillId="0" borderId="0" xfId="44" applyNumberFormat="1" applyFont="1" applyFill="1" applyBorder="1" applyAlignment="1">
      <alignment horizontal="left"/>
    </xf>
    <xf numFmtId="187" fontId="37" fillId="0" borderId="0" xfId="44" applyNumberFormat="1" applyFont="1" applyFill="1" applyBorder="1" applyAlignment="1">
      <alignment horizontal="left"/>
    </xf>
    <xf numFmtId="191" fontId="36" fillId="0" borderId="14" xfId="44" applyNumberFormat="1" applyFont="1" applyFill="1" applyBorder="1" applyAlignment="1">
      <alignment horizontal="center" vertical="top"/>
    </xf>
    <xf numFmtId="49" fontId="37" fillId="0" borderId="40" xfId="44" applyNumberFormat="1" applyFont="1" applyFill="1" applyBorder="1" applyAlignment="1">
      <alignment horizontal="center" vertical="center"/>
    </xf>
    <xf numFmtId="49" fontId="37" fillId="0" borderId="26" xfId="44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/>
    </xf>
    <xf numFmtId="0" fontId="4" fillId="24" borderId="31" xfId="0" applyFont="1" applyFill="1" applyBorder="1" applyAlignment="1">
      <alignment horizontal="center" vertical="top" wrapText="1"/>
    </xf>
    <xf numFmtId="1" fontId="7" fillId="0" borderId="0" xfId="0" applyNumberFormat="1" applyFont="1" applyAlignment="1">
      <alignment horizontal="center"/>
    </xf>
    <xf numFmtId="0" fontId="45" fillId="25" borderId="12" xfId="0" applyFont="1" applyFill="1" applyBorder="1" applyAlignment="1">
      <alignment horizontal="center" vertical="center"/>
    </xf>
    <xf numFmtId="0" fontId="45" fillId="25" borderId="10" xfId="0" applyFont="1" applyFill="1" applyBorder="1" applyAlignment="1">
      <alignment horizontal="center" vertical="center"/>
    </xf>
    <xf numFmtId="0" fontId="45" fillId="25" borderId="13" xfId="0" applyFont="1" applyFill="1" applyBorder="1" applyAlignment="1">
      <alignment horizontal="center" vertical="center"/>
    </xf>
    <xf numFmtId="192" fontId="45" fillId="25" borderId="12" xfId="0" applyNumberFormat="1" applyFont="1" applyFill="1" applyBorder="1" applyAlignment="1">
      <alignment horizontal="center" vertical="center" wrapText="1"/>
    </xf>
    <xf numFmtId="192" fontId="45" fillId="25" borderId="10" xfId="0" applyNumberFormat="1" applyFont="1" applyFill="1" applyBorder="1" applyAlignment="1">
      <alignment horizontal="center" vertical="center" wrapText="1"/>
    </xf>
    <xf numFmtId="192" fontId="45" fillId="25" borderId="13" xfId="0" applyNumberFormat="1" applyFont="1" applyFill="1" applyBorder="1" applyAlignment="1">
      <alignment horizontal="center" vertical="center" wrapText="1"/>
    </xf>
    <xf numFmtId="192" fontId="37" fillId="0" borderId="24" xfId="0" applyNumberFormat="1" applyFont="1" applyFill="1" applyBorder="1" applyAlignment="1">
      <alignment horizontal="left" indent="2"/>
    </xf>
    <xf numFmtId="192" fontId="37" fillId="0" borderId="0" xfId="0" applyNumberFormat="1" applyFont="1" applyFill="1" applyBorder="1" applyAlignment="1">
      <alignment horizontal="left" indent="2"/>
    </xf>
    <xf numFmtId="192" fontId="37" fillId="0" borderId="25" xfId="0" applyNumberFormat="1" applyFont="1" applyFill="1" applyBorder="1" applyAlignment="1">
      <alignment horizontal="left" indent="2"/>
    </xf>
    <xf numFmtId="0" fontId="45" fillId="25" borderId="22" xfId="0" applyFont="1" applyFill="1" applyBorder="1" applyAlignment="1">
      <alignment horizontal="center" vertical="center"/>
    </xf>
    <xf numFmtId="0" fontId="45" fillId="25" borderId="23" xfId="0" applyFont="1" applyFill="1" applyBorder="1" applyAlignment="1">
      <alignment horizontal="center" vertical="center"/>
    </xf>
    <xf numFmtId="0" fontId="45" fillId="25" borderId="11" xfId="0" applyFont="1" applyFill="1" applyBorder="1" applyAlignment="1">
      <alignment horizontal="center" vertical="center"/>
    </xf>
    <xf numFmtId="0" fontId="45" fillId="25" borderId="40" xfId="0" applyFont="1" applyFill="1" applyBorder="1" applyAlignment="1">
      <alignment horizontal="center" vertical="center"/>
    </xf>
    <xf numFmtId="0" fontId="45" fillId="25" borderId="26" xfId="0" applyFont="1" applyFill="1" applyBorder="1" applyAlignment="1">
      <alignment horizontal="center" vertical="center"/>
    </xf>
    <xf numFmtId="0" fontId="45" fillId="25" borderId="27" xfId="0" applyFont="1" applyFill="1" applyBorder="1" applyAlignment="1">
      <alignment horizontal="center" vertical="center"/>
    </xf>
    <xf numFmtId="192" fontId="36" fillId="0" borderId="24" xfId="0" applyNumberFormat="1" applyFont="1" applyFill="1" applyBorder="1" applyAlignment="1">
      <alignment horizontal="left" wrapText="1" indent="4"/>
    </xf>
    <xf numFmtId="192" fontId="36" fillId="0" borderId="0" xfId="0" applyNumberFormat="1" applyFont="1" applyFill="1" applyBorder="1" applyAlignment="1">
      <alignment horizontal="left" indent="4"/>
    </xf>
    <xf numFmtId="192" fontId="36" fillId="0" borderId="25" xfId="0" applyNumberFormat="1" applyFont="1" applyFill="1" applyBorder="1" applyAlignment="1">
      <alignment horizontal="left" indent="4"/>
    </xf>
    <xf numFmtId="192" fontId="36" fillId="0" borderId="24" xfId="0" applyNumberFormat="1" applyFont="1" applyFill="1" applyBorder="1" applyAlignment="1">
      <alignment horizontal="left"/>
    </xf>
    <xf numFmtId="192" fontId="36" fillId="0" borderId="0" xfId="0" applyNumberFormat="1" applyFont="1" applyFill="1" applyBorder="1" applyAlignment="1">
      <alignment horizontal="left"/>
    </xf>
    <xf numFmtId="192" fontId="36" fillId="0" borderId="25" xfId="0" applyNumberFormat="1" applyFont="1" applyFill="1" applyBorder="1" applyAlignment="1">
      <alignment horizontal="left"/>
    </xf>
    <xf numFmtId="192" fontId="45" fillId="0" borderId="12" xfId="0" applyNumberFormat="1" applyFont="1" applyBorder="1" applyAlignment="1">
      <alignment horizontal="center" vertical="top" wrapText="1"/>
    </xf>
    <xf numFmtId="192" fontId="45" fillId="0" borderId="10" xfId="0" applyNumberFormat="1" applyFont="1" applyBorder="1" applyAlignment="1">
      <alignment horizontal="center" vertical="top" wrapText="1"/>
    </xf>
    <xf numFmtId="192" fontId="45" fillId="0" borderId="13" xfId="0" applyNumberFormat="1" applyFont="1" applyBorder="1" applyAlignment="1">
      <alignment horizontal="center" vertical="top" wrapText="1"/>
    </xf>
    <xf numFmtId="192" fontId="45" fillId="25" borderId="31" xfId="0" applyNumberFormat="1" applyFont="1" applyFill="1" applyBorder="1" applyAlignment="1">
      <alignment horizontal="center" vertical="center" wrapText="1"/>
    </xf>
    <xf numFmtId="192" fontId="45" fillId="25" borderId="28" xfId="0" applyNumberFormat="1" applyFont="1" applyFill="1" applyBorder="1" applyAlignment="1">
      <alignment horizontal="center" vertical="center" wrapText="1"/>
    </xf>
    <xf numFmtId="192" fontId="46" fillId="0" borderId="24" xfId="0" applyNumberFormat="1" applyFont="1" applyFill="1" applyBorder="1" applyAlignment="1">
      <alignment horizontal="left" vertical="top" wrapText="1" indent="1"/>
    </xf>
    <xf numFmtId="192" fontId="46" fillId="0" borderId="0" xfId="0" applyNumberFormat="1" applyFont="1" applyFill="1" applyBorder="1" applyAlignment="1">
      <alignment horizontal="left" vertical="top" wrapText="1" indent="1"/>
    </xf>
    <xf numFmtId="192" fontId="45" fillId="0" borderId="24" xfId="0" applyNumberFormat="1" applyFont="1" applyFill="1" applyBorder="1" applyAlignment="1">
      <alignment horizontal="left" vertical="top" wrapText="1"/>
    </xf>
    <xf numFmtId="192" fontId="45" fillId="0" borderId="0" xfId="0" applyNumberFormat="1" applyFont="1" applyFill="1" applyBorder="1" applyAlignment="1">
      <alignment horizontal="left" vertical="top" wrapText="1"/>
    </xf>
    <xf numFmtId="192" fontId="46" fillId="0" borderId="26" xfId="0" applyNumberFormat="1" applyFont="1" applyFill="1" applyBorder="1" applyAlignment="1">
      <alignment horizontal="left"/>
    </xf>
    <xf numFmtId="192" fontId="46" fillId="0" borderId="0" xfId="0" applyNumberFormat="1" applyFont="1" applyFill="1" applyBorder="1" applyAlignment="1">
      <alignment horizontal="left"/>
    </xf>
    <xf numFmtId="0" fontId="36" fillId="0" borderId="0" xfId="0" applyFont="1" applyAlignment="1">
      <alignment horizontal="center"/>
    </xf>
    <xf numFmtId="0" fontId="44" fillId="0" borderId="24" xfId="0" applyFont="1" applyBorder="1" applyAlignment="1">
      <alignment horizontal="left" vertical="top" indent="1"/>
    </xf>
    <xf numFmtId="0" fontId="37" fillId="0" borderId="0" xfId="0" applyFont="1" applyBorder="1" applyAlignment="1">
      <alignment horizontal="left" vertical="top" indent="1"/>
    </xf>
    <xf numFmtId="0" fontId="37" fillId="0" borderId="25" xfId="0" applyFont="1" applyBorder="1" applyAlignment="1">
      <alignment horizontal="left" vertical="top" indent="1"/>
    </xf>
    <xf numFmtId="0" fontId="37" fillId="0" borderId="24" xfId="0" applyFont="1" applyBorder="1" applyAlignment="1">
      <alignment horizontal="left" vertical="top" indent="2"/>
    </xf>
    <xf numFmtId="0" fontId="37" fillId="0" borderId="0" xfId="0" applyFont="1" applyBorder="1" applyAlignment="1">
      <alignment horizontal="left" vertical="top" indent="2"/>
    </xf>
    <xf numFmtId="0" fontId="37" fillId="0" borderId="25" xfId="0" applyFont="1" applyBorder="1" applyAlignment="1">
      <alignment horizontal="left" vertical="top" indent="2"/>
    </xf>
    <xf numFmtId="0" fontId="36" fillId="0" borderId="24" xfId="0" applyFont="1" applyBorder="1" applyAlignment="1">
      <alignment horizontal="left" vertical="top" indent="3"/>
    </xf>
    <xf numFmtId="0" fontId="36" fillId="0" borderId="0" xfId="0" applyFont="1" applyBorder="1" applyAlignment="1">
      <alignment horizontal="left" vertical="top" indent="3"/>
    </xf>
    <xf numFmtId="0" fontId="36" fillId="0" borderId="25" xfId="0" applyFont="1" applyBorder="1" applyAlignment="1">
      <alignment horizontal="left" vertical="top" indent="3"/>
    </xf>
    <xf numFmtId="0" fontId="36" fillId="0" borderId="24" xfId="0" applyFont="1" applyBorder="1" applyAlignment="1">
      <alignment horizontal="left" vertical="top" indent="4"/>
    </xf>
    <xf numFmtId="0" fontId="36" fillId="0" borderId="0" xfId="0" applyFont="1" applyBorder="1" applyAlignment="1">
      <alignment horizontal="left" vertical="top" indent="4"/>
    </xf>
    <xf numFmtId="0" fontId="36" fillId="0" borderId="25" xfId="0" applyFont="1" applyBorder="1" applyAlignment="1">
      <alignment horizontal="left" vertical="top" indent="4"/>
    </xf>
    <xf numFmtId="0" fontId="36" fillId="0" borderId="24" xfId="0" applyFont="1" applyBorder="1" applyAlignment="1">
      <alignment horizontal="left" vertical="top" wrapText="1" indent="4"/>
    </xf>
    <xf numFmtId="192" fontId="36" fillId="0" borderId="0" xfId="0" applyNumberFormat="1" applyFont="1" applyFill="1" applyBorder="1" applyAlignment="1">
      <alignment horizontal="left" wrapText="1" indent="4"/>
    </xf>
    <xf numFmtId="192" fontId="36" fillId="0" borderId="25" xfId="0" applyNumberFormat="1" applyFont="1" applyFill="1" applyBorder="1" applyAlignment="1">
      <alignment horizontal="left" wrapText="1" indent="4"/>
    </xf>
    <xf numFmtId="0" fontId="36" fillId="0" borderId="0" xfId="0" applyFont="1" applyBorder="1" applyAlignment="1">
      <alignment horizontal="left" vertical="top" wrapText="1" indent="4"/>
    </xf>
    <xf numFmtId="0" fontId="36" fillId="0" borderId="25" xfId="0" applyFont="1" applyBorder="1" applyAlignment="1">
      <alignment horizontal="left" vertical="top" wrapText="1" indent="4"/>
    </xf>
    <xf numFmtId="192" fontId="36" fillId="0" borderId="24" xfId="0" applyNumberFormat="1" applyFont="1" applyFill="1" applyBorder="1" applyAlignment="1"/>
    <xf numFmtId="192" fontId="36" fillId="0" borderId="0" xfId="0" applyNumberFormat="1" applyFont="1" applyFill="1" applyBorder="1" applyAlignment="1"/>
    <xf numFmtId="192" fontId="36" fillId="0" borderId="25" xfId="0" applyNumberFormat="1" applyFont="1" applyFill="1" applyBorder="1" applyAlignment="1"/>
    <xf numFmtId="192" fontId="38" fillId="0" borderId="22" xfId="0" applyNumberFormat="1" applyFont="1" applyFill="1" applyBorder="1" applyAlignment="1">
      <alignment horizontal="left"/>
    </xf>
    <xf numFmtId="192" fontId="38" fillId="0" borderId="23" xfId="0" applyNumberFormat="1" applyFont="1" applyFill="1" applyBorder="1" applyAlignment="1">
      <alignment horizontal="left"/>
    </xf>
    <xf numFmtId="192" fontId="38" fillId="0" borderId="11" xfId="0" applyNumberFormat="1" applyFont="1" applyFill="1" applyBorder="1" applyAlignment="1">
      <alignment horizontal="left"/>
    </xf>
    <xf numFmtId="192" fontId="45" fillId="0" borderId="22" xfId="0" applyNumberFormat="1" applyFont="1" applyFill="1" applyBorder="1" applyAlignment="1">
      <alignment horizontal="left" vertical="top" wrapText="1"/>
    </xf>
    <xf numFmtId="192" fontId="45" fillId="0" borderId="23" xfId="0" applyNumberFormat="1" applyFont="1" applyFill="1" applyBorder="1" applyAlignment="1">
      <alignment horizontal="left" vertical="top" wrapText="1"/>
    </xf>
    <xf numFmtId="192" fontId="45" fillId="0" borderId="0" xfId="0" applyNumberFormat="1" applyFont="1" applyFill="1" applyBorder="1" applyAlignment="1">
      <alignment horizontal="left"/>
    </xf>
    <xf numFmtId="0" fontId="36" fillId="0" borderId="24" xfId="0" applyFont="1" applyBorder="1" applyAlignment="1">
      <alignment horizontal="left" vertical="top" indent="1"/>
    </xf>
    <xf numFmtId="0" fontId="36" fillId="0" borderId="0" xfId="0" applyFont="1" applyBorder="1" applyAlignment="1">
      <alignment horizontal="left" vertical="top" indent="1"/>
    </xf>
    <xf numFmtId="0" fontId="36" fillId="0" borderId="25" xfId="0" applyFont="1" applyBorder="1" applyAlignment="1">
      <alignment horizontal="left" vertical="top" indent="1"/>
    </xf>
    <xf numFmtId="0" fontId="37" fillId="0" borderId="26" xfId="0" applyFont="1" applyBorder="1" applyAlignment="1">
      <alignment horizontal="left" vertical="top" wrapText="1"/>
    </xf>
    <xf numFmtId="0" fontId="38" fillId="0" borderId="22" xfId="0" applyFont="1" applyBorder="1" applyAlignment="1">
      <alignment horizontal="left" vertical="top"/>
    </xf>
    <xf numFmtId="0" fontId="38" fillId="0" borderId="23" xfId="0" applyFont="1" applyBorder="1" applyAlignment="1">
      <alignment horizontal="left" vertical="top"/>
    </xf>
    <xf numFmtId="0" fontId="38" fillId="0" borderId="11" xfId="0" applyFont="1" applyBorder="1" applyAlignment="1">
      <alignment horizontal="left" vertical="top"/>
    </xf>
    <xf numFmtId="0" fontId="37" fillId="0" borderId="22" xfId="0" applyFont="1" applyBorder="1" applyAlignment="1">
      <alignment horizontal="left" vertical="top"/>
    </xf>
    <xf numFmtId="0" fontId="37" fillId="0" borderId="23" xfId="0" applyFont="1" applyBorder="1" applyAlignment="1">
      <alignment horizontal="left" vertical="top"/>
    </xf>
    <xf numFmtId="0" fontId="37" fillId="0" borderId="11" xfId="0" applyFont="1" applyBorder="1" applyAlignment="1">
      <alignment horizontal="left" vertical="top"/>
    </xf>
    <xf numFmtId="192" fontId="36" fillId="0" borderId="40" xfId="0" applyNumberFormat="1" applyFont="1" applyFill="1" applyBorder="1" applyAlignment="1">
      <alignment horizontal="left" indent="4"/>
    </xf>
    <xf numFmtId="192" fontId="36" fillId="0" borderId="26" xfId="0" applyNumberFormat="1" applyFont="1" applyFill="1" applyBorder="1" applyAlignment="1">
      <alignment horizontal="left" indent="4"/>
    </xf>
    <xf numFmtId="192" fontId="36" fillId="0" borderId="27" xfId="0" applyNumberFormat="1" applyFont="1" applyFill="1" applyBorder="1" applyAlignment="1">
      <alignment horizontal="left" indent="4"/>
    </xf>
    <xf numFmtId="0" fontId="36" fillId="0" borderId="24" xfId="0" applyFont="1" applyBorder="1" applyAlignment="1">
      <alignment horizontal="left" vertical="top" indent="5"/>
    </xf>
    <xf numFmtId="0" fontId="36" fillId="0" borderId="0" xfId="0" applyFont="1" applyBorder="1" applyAlignment="1">
      <alignment horizontal="left" vertical="top" indent="5"/>
    </xf>
    <xf numFmtId="0" fontId="36" fillId="0" borderId="25" xfId="0" applyFont="1" applyBorder="1" applyAlignment="1">
      <alignment horizontal="left" vertical="top" indent="5"/>
    </xf>
    <xf numFmtId="192" fontId="36" fillId="0" borderId="24" xfId="0" applyNumberFormat="1" applyFont="1" applyFill="1" applyBorder="1" applyAlignment="1">
      <alignment horizontal="left" indent="4"/>
    </xf>
    <xf numFmtId="192" fontId="45" fillId="0" borderId="23" xfId="0" applyNumberFormat="1" applyFont="1" applyFill="1" applyBorder="1" applyAlignment="1">
      <alignment horizontal="left"/>
    </xf>
    <xf numFmtId="0" fontId="36" fillId="0" borderId="40" xfId="0" applyFont="1" applyBorder="1" applyAlignment="1">
      <alignment horizontal="left" vertical="top" indent="1"/>
    </xf>
    <xf numFmtId="0" fontId="36" fillId="0" borderId="26" xfId="0" applyFont="1" applyBorder="1" applyAlignment="1">
      <alignment horizontal="left" vertical="top" indent="1"/>
    </xf>
    <xf numFmtId="0" fontId="36" fillId="0" borderId="27" xfId="0" applyFont="1" applyBorder="1" applyAlignment="1">
      <alignment horizontal="left" vertical="top" indent="1"/>
    </xf>
    <xf numFmtId="0" fontId="36" fillId="0" borderId="24" xfId="0" applyFont="1" applyBorder="1" applyAlignment="1">
      <alignment horizontal="left" vertical="top" wrapText="1" indent="5"/>
    </xf>
    <xf numFmtId="0" fontId="36" fillId="0" borderId="0" xfId="0" applyFont="1" applyBorder="1" applyAlignment="1">
      <alignment horizontal="left" vertical="top" wrapText="1" indent="5"/>
    </xf>
    <xf numFmtId="0" fontId="36" fillId="0" borderId="25" xfId="0" applyFont="1" applyBorder="1" applyAlignment="1">
      <alignment horizontal="left" vertical="top" wrapText="1" indent="5"/>
    </xf>
    <xf numFmtId="192" fontId="36" fillId="0" borderId="40" xfId="0" applyNumberFormat="1" applyFont="1" applyFill="1" applyBorder="1" applyAlignment="1">
      <alignment horizontal="left"/>
    </xf>
    <xf numFmtId="192" fontId="36" fillId="0" borderId="26" xfId="0" applyNumberFormat="1" applyFont="1" applyFill="1" applyBorder="1" applyAlignment="1">
      <alignment horizontal="left"/>
    </xf>
    <xf numFmtId="192" fontId="36" fillId="0" borderId="27" xfId="0" applyNumberFormat="1" applyFont="1" applyFill="1" applyBorder="1" applyAlignment="1">
      <alignment horizontal="left"/>
    </xf>
    <xf numFmtId="0" fontId="37" fillId="24" borderId="12" xfId="49" applyFont="1" applyFill="1" applyBorder="1" applyAlignment="1">
      <alignment horizontal="center" vertical="top"/>
    </xf>
    <xf numFmtId="0" fontId="37" fillId="24" borderId="10" xfId="49" applyFont="1" applyFill="1" applyBorder="1" applyAlignment="1">
      <alignment horizontal="center" vertical="top"/>
    </xf>
    <xf numFmtId="189" fontId="37" fillId="24" borderId="12" xfId="44" applyNumberFormat="1" applyFont="1" applyFill="1" applyBorder="1" applyAlignment="1">
      <alignment horizontal="center" vertical="center"/>
    </xf>
    <xf numFmtId="189" fontId="37" fillId="24" borderId="10" xfId="44" applyNumberFormat="1" applyFont="1" applyFill="1" applyBorder="1" applyAlignment="1">
      <alignment horizontal="center" vertical="center"/>
    </xf>
    <xf numFmtId="189" fontId="37" fillId="24" borderId="13" xfId="44" applyNumberFormat="1" applyFont="1" applyFill="1" applyBorder="1" applyAlignment="1">
      <alignment horizontal="center" vertical="center"/>
    </xf>
    <xf numFmtId="0" fontId="37" fillId="24" borderId="22" xfId="49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4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7" fillId="24" borderId="54" xfId="47" applyFont="1" applyFill="1" applyBorder="1" applyAlignment="1">
      <alignment horizontal="center" vertical="center"/>
    </xf>
    <xf numFmtId="0" fontId="37" fillId="24" borderId="46" xfId="47" applyFont="1" applyFill="1" applyBorder="1" applyAlignment="1">
      <alignment horizontal="center" vertical="center"/>
    </xf>
    <xf numFmtId="0" fontId="37" fillId="24" borderId="45" xfId="47" applyFont="1" applyFill="1" applyBorder="1" applyAlignment="1">
      <alignment horizontal="center" vertical="center"/>
    </xf>
    <xf numFmtId="0" fontId="37" fillId="24" borderId="52" xfId="47" applyFont="1" applyFill="1" applyBorder="1" applyAlignment="1">
      <alignment horizontal="center" vertical="center"/>
    </xf>
    <xf numFmtId="0" fontId="37" fillId="24" borderId="47" xfId="47" applyFont="1" applyFill="1" applyBorder="1" applyAlignment="1">
      <alignment horizontal="center" vertical="center"/>
    </xf>
    <xf numFmtId="0" fontId="37" fillId="24" borderId="26" xfId="47" applyFont="1" applyFill="1" applyBorder="1" applyAlignment="1">
      <alignment horizontal="center" vertical="center"/>
    </xf>
    <xf numFmtId="0" fontId="37" fillId="24" borderId="60" xfId="47" applyFont="1" applyFill="1" applyBorder="1" applyAlignment="1">
      <alignment horizontal="center" vertical="center"/>
    </xf>
    <xf numFmtId="0" fontId="37" fillId="24" borderId="56" xfId="47" applyFont="1" applyFill="1" applyBorder="1" applyAlignment="1">
      <alignment horizontal="center" vertical="center"/>
    </xf>
    <xf numFmtId="0" fontId="37" fillId="24" borderId="57" xfId="47" applyFont="1" applyFill="1" applyBorder="1" applyAlignment="1">
      <alignment horizontal="center" vertical="center"/>
    </xf>
    <xf numFmtId="0" fontId="36" fillId="0" borderId="24" xfId="44" applyNumberFormat="1" applyFont="1" applyFill="1" applyBorder="1" applyAlignment="1">
      <alignment horizontal="center" vertical="top"/>
    </xf>
    <xf numFmtId="0" fontId="36" fillId="0" borderId="25" xfId="44" applyNumberFormat="1" applyFont="1" applyFill="1" applyBorder="1" applyAlignment="1">
      <alignment horizontal="center" vertical="top"/>
    </xf>
    <xf numFmtId="0" fontId="37" fillId="0" borderId="22" xfId="44" applyNumberFormat="1" applyFont="1" applyFill="1" applyBorder="1" applyAlignment="1">
      <alignment horizontal="center" vertical="top"/>
    </xf>
    <xf numFmtId="0" fontId="37" fillId="0" borderId="11" xfId="44" applyNumberFormat="1" applyFont="1" applyFill="1" applyBorder="1" applyAlignment="1">
      <alignment horizontal="center" vertical="top"/>
    </xf>
    <xf numFmtId="187" fontId="36" fillId="0" borderId="0" xfId="44" applyNumberFormat="1" applyFont="1" applyFill="1" applyAlignment="1">
      <alignment horizontal="right"/>
    </xf>
    <xf numFmtId="0" fontId="37" fillId="0" borderId="0" xfId="44" applyNumberFormat="1" applyFont="1" applyFill="1" applyBorder="1" applyAlignment="1">
      <alignment horizontal="left"/>
    </xf>
    <xf numFmtId="0" fontId="36" fillId="0" borderId="0" xfId="44" applyNumberFormat="1" applyFont="1" applyFill="1" applyAlignment="1">
      <alignment horizontal="center"/>
    </xf>
    <xf numFmtId="187" fontId="37" fillId="0" borderId="0" xfId="44" applyNumberFormat="1" applyFont="1" applyFill="1" applyBorder="1" applyAlignment="1">
      <alignment horizontal="left"/>
    </xf>
    <xf numFmtId="0" fontId="37" fillId="0" borderId="29" xfId="44" applyNumberFormat="1" applyFont="1" applyFill="1" applyBorder="1" applyAlignment="1">
      <alignment horizontal="center" vertical="top"/>
    </xf>
    <xf numFmtId="187" fontId="37" fillId="0" borderId="12" xfId="44" applyNumberFormat="1" applyFont="1" applyFill="1" applyBorder="1" applyAlignment="1">
      <alignment horizontal="center"/>
    </xf>
    <xf numFmtId="187" fontId="37" fillId="0" borderId="10" xfId="44" applyNumberFormat="1" applyFont="1" applyFill="1" applyBorder="1" applyAlignment="1">
      <alignment horizontal="center"/>
    </xf>
    <xf numFmtId="187" fontId="37" fillId="0" borderId="13" xfId="44" applyNumberFormat="1" applyFont="1" applyFill="1" applyBorder="1" applyAlignment="1">
      <alignment horizontal="center"/>
    </xf>
    <xf numFmtId="49" fontId="37" fillId="0" borderId="22" xfId="44" applyNumberFormat="1" applyFont="1" applyFill="1" applyBorder="1" applyAlignment="1">
      <alignment horizontal="center" vertical="center"/>
    </xf>
    <xf numFmtId="49" fontId="37" fillId="0" borderId="23" xfId="44" applyNumberFormat="1" applyFont="1" applyFill="1" applyBorder="1" applyAlignment="1">
      <alignment horizontal="center" vertical="center"/>
    </xf>
    <xf numFmtId="49" fontId="37" fillId="0" borderId="24" xfId="44" applyNumberFormat="1" applyFont="1" applyFill="1" applyBorder="1" applyAlignment="1">
      <alignment horizontal="center" vertical="center"/>
    </xf>
    <xf numFmtId="49" fontId="37" fillId="0" borderId="0" xfId="44" applyNumberFormat="1" applyFont="1" applyFill="1" applyBorder="1" applyAlignment="1">
      <alignment horizontal="center" vertical="center"/>
    </xf>
    <xf numFmtId="49" fontId="37" fillId="0" borderId="40" xfId="44" applyNumberFormat="1" applyFont="1" applyFill="1" applyBorder="1" applyAlignment="1">
      <alignment horizontal="center" vertical="center"/>
    </xf>
    <xf numFmtId="49" fontId="37" fillId="0" borderId="26" xfId="44" applyNumberFormat="1" applyFont="1" applyFill="1" applyBorder="1" applyAlignment="1">
      <alignment horizontal="center" vertical="center"/>
    </xf>
    <xf numFmtId="187" fontId="37" fillId="0" borderId="22" xfId="44" applyNumberFormat="1" applyFont="1" applyFill="1" applyBorder="1" applyAlignment="1">
      <alignment horizontal="center" vertical="center"/>
    </xf>
    <xf numFmtId="187" fontId="37" fillId="0" borderId="11" xfId="44" applyNumberFormat="1" applyFont="1" applyFill="1" applyBorder="1" applyAlignment="1">
      <alignment horizontal="center" vertical="center"/>
    </xf>
    <xf numFmtId="187" fontId="37" fillId="0" borderId="40" xfId="44" applyNumberFormat="1" applyFont="1" applyFill="1" applyBorder="1" applyAlignment="1">
      <alignment horizontal="center" vertical="center"/>
    </xf>
    <xf numFmtId="187" fontId="37" fillId="0" borderId="27" xfId="44" applyNumberFormat="1" applyFont="1" applyFill="1" applyBorder="1" applyAlignment="1">
      <alignment horizontal="center" vertical="center"/>
    </xf>
    <xf numFmtId="191" fontId="36" fillId="0" borderId="14" xfId="44" applyNumberFormat="1" applyFont="1" applyFill="1" applyBorder="1" applyAlignment="1">
      <alignment horizontal="center" vertical="top"/>
    </xf>
    <xf numFmtId="191" fontId="36" fillId="0" borderId="39" xfId="44" applyNumberFormat="1" applyFont="1" applyFill="1" applyBorder="1" applyAlignment="1">
      <alignment horizontal="center" vertical="top"/>
    </xf>
    <xf numFmtId="191" fontId="36" fillId="0" borderId="15" xfId="44" applyNumberFormat="1" applyFont="1" applyFill="1" applyBorder="1" applyAlignment="1">
      <alignment horizontal="center" vertical="top"/>
    </xf>
    <xf numFmtId="191" fontId="37" fillId="0" borderId="43" xfId="44" applyNumberFormat="1" applyFont="1" applyFill="1" applyBorder="1" applyAlignment="1">
      <alignment horizontal="center"/>
    </xf>
    <xf numFmtId="191" fontId="37" fillId="0" borderId="0" xfId="44" applyNumberFormat="1" applyFont="1" applyFill="1" applyAlignment="1">
      <alignment horizontal="center"/>
    </xf>
    <xf numFmtId="191" fontId="36" fillId="0" borderId="16" xfId="44" applyNumberFormat="1" applyFont="1" applyFill="1" applyBorder="1" applyAlignment="1">
      <alignment horizontal="center" vertical="top"/>
    </xf>
    <xf numFmtId="191" fontId="36" fillId="0" borderId="41" xfId="44" applyNumberFormat="1" applyFont="1" applyFill="1" applyBorder="1" applyAlignment="1">
      <alignment horizontal="center" vertical="top"/>
    </xf>
    <xf numFmtId="191" fontId="36" fillId="0" borderId="17" xfId="44" applyNumberFormat="1" applyFont="1" applyFill="1" applyBorder="1" applyAlignment="1">
      <alignment horizontal="center" vertical="top"/>
    </xf>
    <xf numFmtId="191" fontId="37" fillId="0" borderId="22" xfId="44" applyNumberFormat="1" applyFont="1" applyFill="1" applyBorder="1" applyAlignment="1">
      <alignment horizontal="center" vertical="top"/>
    </xf>
    <xf numFmtId="191" fontId="37" fillId="0" borderId="23" xfId="44" applyNumberFormat="1" applyFont="1" applyFill="1" applyBorder="1" applyAlignment="1">
      <alignment horizontal="center" vertical="top"/>
    </xf>
    <xf numFmtId="191" fontId="37" fillId="0" borderId="11" xfId="44" applyNumberFormat="1" applyFont="1" applyFill="1" applyBorder="1" applyAlignment="1">
      <alignment horizontal="center" vertical="top"/>
    </xf>
    <xf numFmtId="187" fontId="36" fillId="0" borderId="14" xfId="44" applyNumberFormat="1" applyFont="1" applyFill="1" applyBorder="1" applyAlignment="1">
      <alignment horizontal="center"/>
    </xf>
    <xf numFmtId="187" fontId="36" fillId="0" borderId="15" xfId="44" applyNumberFormat="1" applyFont="1" applyFill="1" applyBorder="1" applyAlignment="1">
      <alignment horizontal="center"/>
    </xf>
    <xf numFmtId="191" fontId="37" fillId="0" borderId="12" xfId="44" applyNumberFormat="1" applyFont="1" applyFill="1" applyBorder="1" applyAlignment="1">
      <alignment horizontal="center"/>
    </xf>
    <xf numFmtId="191" fontId="37" fillId="0" borderId="10" xfId="44" applyNumberFormat="1" applyFont="1" applyFill="1" applyBorder="1" applyAlignment="1">
      <alignment horizontal="center"/>
    </xf>
    <xf numFmtId="191" fontId="37" fillId="0" borderId="13" xfId="44" applyNumberFormat="1" applyFont="1" applyFill="1" applyBorder="1" applyAlignment="1">
      <alignment horizontal="center"/>
    </xf>
    <xf numFmtId="187" fontId="36" fillId="0" borderId="18" xfId="44" applyNumberFormat="1" applyFont="1" applyFill="1" applyBorder="1" applyAlignment="1">
      <alignment horizontal="center"/>
    </xf>
    <xf numFmtId="187" fontId="36" fillId="0" borderId="19" xfId="44" applyNumberFormat="1" applyFont="1" applyFill="1" applyBorder="1" applyAlignment="1">
      <alignment horizontal="center"/>
    </xf>
    <xf numFmtId="187" fontId="36" fillId="0" borderId="16" xfId="44" applyNumberFormat="1" applyFont="1" applyFill="1" applyBorder="1" applyAlignment="1">
      <alignment horizontal="center"/>
    </xf>
    <xf numFmtId="187" fontId="36" fillId="0" borderId="17" xfId="44" applyNumberFormat="1" applyFont="1" applyFill="1" applyBorder="1" applyAlignment="1">
      <alignment horizontal="center"/>
    </xf>
    <xf numFmtId="191" fontId="36" fillId="0" borderId="0" xfId="44" applyNumberFormat="1" applyFont="1" applyFill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24" borderId="31" xfId="0" applyFont="1" applyFill="1" applyBorder="1" applyAlignment="1">
      <alignment horizontal="center" vertical="center"/>
    </xf>
    <xf numFmtId="0" fontId="37" fillId="24" borderId="28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37" fillId="0" borderId="13" xfId="0" applyFont="1" applyBorder="1" applyAlignment="1">
      <alignment horizontal="center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44" builtinId="3"/>
    <cellStyle name="Comma 2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" xfId="0" builtinId="0"/>
    <cellStyle name="Normal 2" xfId="38"/>
    <cellStyle name="Note" xfId="39"/>
    <cellStyle name="Output" xfId="40"/>
    <cellStyle name="Title" xfId="41"/>
    <cellStyle name="Total" xfId="42"/>
    <cellStyle name="Warning Text" xfId="43"/>
    <cellStyle name="เครื่องหมายจุลภาค 2" xfId="45"/>
    <cellStyle name="ปกติ 2" xfId="46"/>
    <cellStyle name="ปกติ 3" xfId="51"/>
    <cellStyle name="ปกติ_คณะมนุษย์ฯ" xfId="47"/>
    <cellStyle name="ปกติ_แบบฟอร์ม" xfId="48"/>
    <cellStyle name="ปกติ_แผนการใช้งบประมาณ_from เปล่า (รอง-ผู้ช่วย)" xfId="49"/>
    <cellStyle name="ปกติ_รายการครุภัณฑ์เบื้องต้น+spec" xfId="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Radio" checked="Checked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firstButton="1" lockText="1" noThreeD="1"/>
</file>

<file path=xl/ctrlProps/ctrlProp15.xml><?xml version="1.0" encoding="utf-8"?>
<formControlPr xmlns="http://schemas.microsoft.com/office/spreadsheetml/2009/9/main" objectType="Radio" checked="Checked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firstButton="1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0</xdr:row>
      <xdr:rowOff>381000</xdr:rowOff>
    </xdr:from>
    <xdr:to>
      <xdr:col>5</xdr:col>
      <xdr:colOff>857250</xdr:colOff>
      <xdr:row>6</xdr:row>
      <xdr:rowOff>0</xdr:rowOff>
    </xdr:to>
    <xdr:pic>
      <xdr:nvPicPr>
        <xdr:cNvPr id="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075" y="381000"/>
          <a:ext cx="1543050" cy="2124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1</xdr:row>
      <xdr:rowOff>161925</xdr:rowOff>
    </xdr:from>
    <xdr:to>
      <xdr:col>1</xdr:col>
      <xdr:colOff>295275</xdr:colOff>
      <xdr:row>1</xdr:row>
      <xdr:rowOff>161925</xdr:rowOff>
    </xdr:to>
    <xdr:sp macro="" textlink="">
      <xdr:nvSpPr>
        <xdr:cNvPr id="27845" name="Text Box 1"/>
        <xdr:cNvSpPr txBox="1">
          <a:spLocks noChangeArrowheads="1"/>
        </xdr:cNvSpPr>
      </xdr:nvSpPr>
      <xdr:spPr bwMode="auto">
        <a:xfrm>
          <a:off x="228600" y="533400"/>
          <a:ext cx="295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5</xdr:row>
          <xdr:rowOff>19050</xdr:rowOff>
        </xdr:from>
        <xdr:to>
          <xdr:col>4</xdr:col>
          <xdr:colOff>123825</xdr:colOff>
          <xdr:row>6</xdr:row>
          <xdr:rowOff>0</xdr:rowOff>
        </xdr:to>
        <xdr:sp macro="" textlink="">
          <xdr:nvSpPr>
            <xdr:cNvPr id="53249" name="Option Button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5</xdr:row>
          <xdr:rowOff>19050</xdr:rowOff>
        </xdr:from>
        <xdr:to>
          <xdr:col>5</xdr:col>
          <xdr:colOff>161925</xdr:colOff>
          <xdr:row>6</xdr:row>
          <xdr:rowOff>0</xdr:rowOff>
        </xdr:to>
        <xdr:sp macro="" textlink="">
          <xdr:nvSpPr>
            <xdr:cNvPr id="53250" name="Option Button 2" hidden="1">
              <a:extLst>
                <a:ext uri="{63B3BB69-23CF-44E3-9099-C40C66FF867C}">
                  <a14:compatExt spid="_x0000_s53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5</xdr:row>
          <xdr:rowOff>19050</xdr:rowOff>
        </xdr:from>
        <xdr:to>
          <xdr:col>6</xdr:col>
          <xdr:colOff>161925</xdr:colOff>
          <xdr:row>6</xdr:row>
          <xdr:rowOff>0</xdr:rowOff>
        </xdr:to>
        <xdr:sp macro="" textlink="">
          <xdr:nvSpPr>
            <xdr:cNvPr id="53251" name="Option Button 3" hidden="1">
              <a:extLst>
                <a:ext uri="{63B3BB69-23CF-44E3-9099-C40C66FF867C}">
                  <a14:compatExt spid="_x0000_s53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3314700</xdr:colOff>
          <xdr:row>19</xdr:row>
          <xdr:rowOff>38100</xdr:rowOff>
        </xdr:from>
        <xdr:to>
          <xdr:col>2</xdr:col>
          <xdr:colOff>38100</xdr:colOff>
          <xdr:row>20</xdr:row>
          <xdr:rowOff>0</xdr:rowOff>
        </xdr:to>
        <xdr:sp macro="" textlink="">
          <xdr:nvSpPr>
            <xdr:cNvPr id="54273" name="Option Button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3324225</xdr:colOff>
          <xdr:row>20</xdr:row>
          <xdr:rowOff>38100</xdr:rowOff>
        </xdr:from>
        <xdr:to>
          <xdr:col>2</xdr:col>
          <xdr:colOff>47625</xdr:colOff>
          <xdr:row>21</xdr:row>
          <xdr:rowOff>0</xdr:rowOff>
        </xdr:to>
        <xdr:sp macro="" textlink="">
          <xdr:nvSpPr>
            <xdr:cNvPr id="54274" name="Option Button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</xdr:row>
          <xdr:rowOff>38100</xdr:rowOff>
        </xdr:from>
        <xdr:to>
          <xdr:col>5</xdr:col>
          <xdr:colOff>85725</xdr:colOff>
          <xdr:row>4</xdr:row>
          <xdr:rowOff>257175</xdr:rowOff>
        </xdr:to>
        <xdr:sp macro="" textlink="">
          <xdr:nvSpPr>
            <xdr:cNvPr id="18441" name="Option Button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4</xdr:row>
          <xdr:rowOff>28575</xdr:rowOff>
        </xdr:from>
        <xdr:to>
          <xdr:col>6</xdr:col>
          <xdr:colOff>38100</xdr:colOff>
          <xdr:row>4</xdr:row>
          <xdr:rowOff>247650</xdr:rowOff>
        </xdr:to>
        <xdr:sp macro="" textlink="">
          <xdr:nvSpPr>
            <xdr:cNvPr id="18442" name="Option Button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38100</xdr:rowOff>
        </xdr:from>
        <xdr:to>
          <xdr:col>6</xdr:col>
          <xdr:colOff>962025</xdr:colOff>
          <xdr:row>4</xdr:row>
          <xdr:rowOff>257175</xdr:rowOff>
        </xdr:to>
        <xdr:sp macro="" textlink="">
          <xdr:nvSpPr>
            <xdr:cNvPr id="18443" name="Option Button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1447800</xdr:colOff>
          <xdr:row>4</xdr:row>
          <xdr:rowOff>38100</xdr:rowOff>
        </xdr:from>
        <xdr:to>
          <xdr:col>6</xdr:col>
          <xdr:colOff>1752600</xdr:colOff>
          <xdr:row>4</xdr:row>
          <xdr:rowOff>257175</xdr:rowOff>
        </xdr:to>
        <xdr:sp macro="" textlink="">
          <xdr:nvSpPr>
            <xdr:cNvPr id="18444" name="Option Button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4</xdr:row>
          <xdr:rowOff>38100</xdr:rowOff>
        </xdr:from>
        <xdr:to>
          <xdr:col>5</xdr:col>
          <xdr:colOff>85725</xdr:colOff>
          <xdr:row>4</xdr:row>
          <xdr:rowOff>257175</xdr:rowOff>
        </xdr:to>
        <xdr:sp macro="" textlink="">
          <xdr:nvSpPr>
            <xdr:cNvPr id="19465" name="Option Button 9" hidden="1">
              <a:extLst>
                <a:ext uri="{63B3BB69-23CF-44E3-9099-C40C66FF867C}">
                  <a14:compatExt spid="_x0000_s19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4</xdr:row>
          <xdr:rowOff>28575</xdr:rowOff>
        </xdr:from>
        <xdr:to>
          <xdr:col>6</xdr:col>
          <xdr:colOff>38100</xdr:colOff>
          <xdr:row>4</xdr:row>
          <xdr:rowOff>247650</xdr:rowOff>
        </xdr:to>
        <xdr:sp macro="" textlink="">
          <xdr:nvSpPr>
            <xdr:cNvPr id="19466" name="Option Button 10" hidden="1">
              <a:extLst>
                <a:ext uri="{63B3BB69-23CF-44E3-9099-C40C66FF867C}">
                  <a14:compatExt spid="_x0000_s19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38100</xdr:rowOff>
        </xdr:from>
        <xdr:to>
          <xdr:col>6</xdr:col>
          <xdr:colOff>962025</xdr:colOff>
          <xdr:row>4</xdr:row>
          <xdr:rowOff>257175</xdr:rowOff>
        </xdr:to>
        <xdr:sp macro="" textlink="">
          <xdr:nvSpPr>
            <xdr:cNvPr id="19467" name="Option Button 11" hidden="1">
              <a:extLst>
                <a:ext uri="{63B3BB69-23CF-44E3-9099-C40C66FF867C}">
                  <a14:compatExt spid="_x0000_s19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1447800</xdr:colOff>
          <xdr:row>4</xdr:row>
          <xdr:rowOff>38100</xdr:rowOff>
        </xdr:from>
        <xdr:to>
          <xdr:col>6</xdr:col>
          <xdr:colOff>1752600</xdr:colOff>
          <xdr:row>4</xdr:row>
          <xdr:rowOff>257175</xdr:rowOff>
        </xdr:to>
        <xdr:sp macro="" textlink="">
          <xdr:nvSpPr>
            <xdr:cNvPr id="19468" name="Option Button 12" hidden="1">
              <a:extLst>
                <a:ext uri="{63B3BB69-23CF-44E3-9099-C40C66FF867C}">
                  <a14:compatExt spid="_x0000_s19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752475</xdr:colOff>
          <xdr:row>3</xdr:row>
          <xdr:rowOff>38100</xdr:rowOff>
        </xdr:from>
        <xdr:to>
          <xdr:col>3</xdr:col>
          <xdr:colOff>76200</xdr:colOff>
          <xdr:row>3</xdr:row>
          <xdr:rowOff>257175</xdr:rowOff>
        </xdr:to>
        <xdr:sp macro="" textlink="">
          <xdr:nvSpPr>
            <xdr:cNvPr id="21513" name="Option Button 9" hidden="1">
              <a:extLst>
                <a:ext uri="{63B3BB69-23CF-44E3-9099-C40C66FF867C}">
                  <a14:compatExt spid="_x0000_s215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</xdr:row>
          <xdr:rowOff>38100</xdr:rowOff>
        </xdr:from>
        <xdr:to>
          <xdr:col>3</xdr:col>
          <xdr:colOff>885825</xdr:colOff>
          <xdr:row>3</xdr:row>
          <xdr:rowOff>257175</xdr:rowOff>
        </xdr:to>
        <xdr:sp macro="" textlink="">
          <xdr:nvSpPr>
            <xdr:cNvPr id="21514" name="Option Button 10" hidden="1">
              <a:extLst>
                <a:ext uri="{63B3BB69-23CF-44E3-9099-C40C66FF867C}">
                  <a14:compatExt spid="_x0000_s215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1514475</xdr:colOff>
          <xdr:row>3</xdr:row>
          <xdr:rowOff>38100</xdr:rowOff>
        </xdr:from>
        <xdr:to>
          <xdr:col>3</xdr:col>
          <xdr:colOff>1819275</xdr:colOff>
          <xdr:row>3</xdr:row>
          <xdr:rowOff>257175</xdr:rowOff>
        </xdr:to>
        <xdr:sp macro="" textlink="">
          <xdr:nvSpPr>
            <xdr:cNvPr id="21515" name="Option Button 11" hidden="1">
              <a:extLst>
                <a:ext uri="{63B3BB69-23CF-44E3-9099-C40C66FF867C}">
                  <a14:compatExt spid="_x0000_s215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2276475</xdr:colOff>
          <xdr:row>3</xdr:row>
          <xdr:rowOff>38100</xdr:rowOff>
        </xdr:from>
        <xdr:to>
          <xdr:col>3</xdr:col>
          <xdr:colOff>2581275</xdr:colOff>
          <xdr:row>3</xdr:row>
          <xdr:rowOff>257175</xdr:rowOff>
        </xdr:to>
        <xdr:sp macro="" textlink="">
          <xdr:nvSpPr>
            <xdr:cNvPr id="21516" name="Option Button 12" hidden="1">
              <a:extLst>
                <a:ext uri="{63B3BB69-23CF-44E3-9099-C40C66FF867C}">
                  <a14:compatExt spid="_x0000_s215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648;&#3629;&#3637;&#3657;&#3618;&#3591;/1-&#3591;&#3634;&#3609;&#3648;&#3629;&#3637;&#3657;&#3618;&#3591;/1-&#3591;&#3634;&#3609;&#3591;&#3610;&#3611;&#3619;&#3632;&#3617;&#3634;&#3603;/&#3591;&#3610;&#3611;&#3619;&#3632;&#3617;&#3634;&#3603;&#3611;&#3637;58/&#3585;&#3634;&#3619;&#3592;&#3633;&#3604;&#3607;&#3635;&#3591;&#3610;&#3611;&#3619;&#3632;&#3617;&#3634;&#3603;%20&#3611;&#3637;&#3591;&#3610;&#3611;&#3619;&#3632;&#3617;&#3634;&#3603;%20&#3614;.&#3624;.%202558/2-&#3649;&#3610;&#3610;&#3615;&#3629;&#3619;&#3660;&#3617;&#3649;&#3612;&#3609;&#3611;&#3599;&#3636;&#3610;&#3633;&#3605;&#3636;&#3585;&#3634;&#3619;&#3611;&#3637;255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ระเด็นข้อสังเกต"/>
      <sheetName val="รายละเอียดแต่ละโครงการ"/>
      <sheetName val="ปก"/>
      <sheetName val="สารบัญ"/>
      <sheetName val="ข้อมูลหน่วยงาน"/>
      <sheetName val="งป.1-1"/>
      <sheetName val="งป.1-2 "/>
      <sheetName val="รหัสโครงการ"/>
      <sheetName val="งป.2 "/>
      <sheetName val="งป.2(ต่อ)"/>
      <sheetName val="งป.2-1 (รายได้)"/>
      <sheetName val="งป.2-2 (รายได้)"/>
      <sheetName val="งป.2-3 (รายได้)"/>
      <sheetName val="Sheet1"/>
    </sheetNames>
    <sheetDataSet>
      <sheetData sheetId="0"/>
      <sheetData sheetId="1"/>
      <sheetData sheetId="2">
        <row r="9">
          <cell r="A9" t="str">
            <v>…..ระบุชื่อหน่วยงาน…..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7" zoomScaleNormal="100" workbookViewId="0">
      <selection activeCell="A21" sqref="A21:E21"/>
    </sheetView>
  </sheetViews>
  <sheetFormatPr defaultRowHeight="21.75" x14ac:dyDescent="0.45"/>
  <cols>
    <col min="1" max="1" width="4" style="8" customWidth="1"/>
    <col min="2" max="2" width="5.7109375" style="1" customWidth="1"/>
    <col min="3" max="3" width="52.140625" style="1" customWidth="1"/>
    <col min="4" max="4" width="12.140625" style="1" customWidth="1"/>
    <col min="5" max="5" width="13.140625" style="1" bestFit="1" customWidth="1"/>
    <col min="6" max="16384" width="9.140625" style="1"/>
  </cols>
  <sheetData>
    <row r="1" spans="1:6" ht="23.25" x14ac:dyDescent="0.5">
      <c r="A1" s="505" t="s">
        <v>39</v>
      </c>
      <c r="B1" s="505"/>
      <c r="C1" s="505"/>
      <c r="D1" s="505"/>
      <c r="E1" s="505"/>
      <c r="F1" s="10"/>
    </row>
    <row r="2" spans="1:6" ht="23.25" x14ac:dyDescent="0.5">
      <c r="A2" s="505" t="s">
        <v>101</v>
      </c>
      <c r="B2" s="505"/>
      <c r="C2" s="505"/>
      <c r="D2" s="505"/>
      <c r="E2" s="505"/>
      <c r="F2" s="10"/>
    </row>
    <row r="4" spans="1:6" ht="22.5" x14ac:dyDescent="0.5">
      <c r="A4" s="9" t="s">
        <v>40</v>
      </c>
    </row>
    <row r="5" spans="1:6" x14ac:dyDescent="0.45">
      <c r="A5" s="8">
        <v>1</v>
      </c>
      <c r="B5" s="1" t="s">
        <v>43</v>
      </c>
    </row>
    <row r="6" spans="1:6" x14ac:dyDescent="0.45">
      <c r="A6" s="8">
        <v>2</v>
      </c>
      <c r="B6" s="1" t="s">
        <v>45</v>
      </c>
    </row>
    <row r="7" spans="1:6" x14ac:dyDescent="0.45">
      <c r="B7" s="1" t="s">
        <v>46</v>
      </c>
    </row>
    <row r="8" spans="1:6" x14ac:dyDescent="0.45">
      <c r="B8" s="1" t="s">
        <v>47</v>
      </c>
    </row>
    <row r="9" spans="1:6" x14ac:dyDescent="0.45">
      <c r="B9" s="1" t="s">
        <v>48</v>
      </c>
    </row>
    <row r="11" spans="1:6" ht="22.5" x14ac:dyDescent="0.5">
      <c r="A11" s="9" t="s">
        <v>42</v>
      </c>
    </row>
    <row r="12" spans="1:6" x14ac:dyDescent="0.45">
      <c r="A12" s="8">
        <v>1</v>
      </c>
      <c r="B12" s="1" t="s">
        <v>44</v>
      </c>
    </row>
    <row r="13" spans="1:6" x14ac:dyDescent="0.45">
      <c r="A13" s="8">
        <v>2</v>
      </c>
      <c r="B13" s="1" t="s">
        <v>49</v>
      </c>
    </row>
    <row r="14" spans="1:6" x14ac:dyDescent="0.45">
      <c r="B14" s="1" t="s">
        <v>50</v>
      </c>
    </row>
    <row r="15" spans="1:6" x14ac:dyDescent="0.45">
      <c r="A15" s="8">
        <v>3</v>
      </c>
      <c r="B15" s="1" t="s">
        <v>51</v>
      </c>
    </row>
    <row r="16" spans="1:6" x14ac:dyDescent="0.45">
      <c r="B16" s="1" t="s">
        <v>52</v>
      </c>
    </row>
    <row r="20" spans="1:6" x14ac:dyDescent="0.45">
      <c r="B20" s="1">
        <v>2.1</v>
      </c>
      <c r="C20" s="1" t="str">
        <f>+"โครงการ"&amp;สารบัญ!D13</f>
        <v>โครงการ</v>
      </c>
      <c r="D20" s="4" t="e">
        <f>+#REF!</f>
        <v>#REF!</v>
      </c>
      <c r="E20" s="1" t="s">
        <v>41</v>
      </c>
      <c r="F20" s="5" t="e">
        <f t="shared" ref="F20:F30" si="0">+D20/$D$30%</f>
        <v>#REF!</v>
      </c>
    </row>
    <row r="21" spans="1:6" x14ac:dyDescent="0.45">
      <c r="B21" s="1">
        <v>2.2000000000000002</v>
      </c>
      <c r="C21" s="1" t="str">
        <f>+"โครงการ"&amp;สารบัญ!D14</f>
        <v>โครงการ</v>
      </c>
      <c r="D21" s="4" t="e">
        <f>+#REF!</f>
        <v>#REF!</v>
      </c>
      <c r="E21" s="1" t="s">
        <v>41</v>
      </c>
      <c r="F21" s="5" t="e">
        <f t="shared" si="0"/>
        <v>#REF!</v>
      </c>
    </row>
    <row r="22" spans="1:6" x14ac:dyDescent="0.45">
      <c r="B22" s="1">
        <v>2.2999999999999998</v>
      </c>
      <c r="C22" s="1" t="str">
        <f>+"โครงการ"&amp;สารบัญ!D15</f>
        <v>โครงการ</v>
      </c>
      <c r="D22" s="4" t="e">
        <f>+#REF!</f>
        <v>#REF!</v>
      </c>
      <c r="E22" s="1" t="s">
        <v>41</v>
      </c>
      <c r="F22" s="5" t="e">
        <f t="shared" si="0"/>
        <v>#REF!</v>
      </c>
    </row>
    <row r="23" spans="1:6" x14ac:dyDescent="0.45">
      <c r="B23" s="1">
        <v>2.4</v>
      </c>
      <c r="C23" s="1" t="str">
        <f>+"โครงการ"&amp;สารบัญ!D16</f>
        <v>โครงการ</v>
      </c>
      <c r="D23" s="4" t="e">
        <f>+#REF!</f>
        <v>#REF!</v>
      </c>
      <c r="E23" s="1" t="s">
        <v>41</v>
      </c>
      <c r="F23" s="5" t="e">
        <f t="shared" si="0"/>
        <v>#REF!</v>
      </c>
    </row>
    <row r="24" spans="1:6" x14ac:dyDescent="0.45">
      <c r="B24" s="1">
        <v>2.5</v>
      </c>
      <c r="C24" s="1" t="str">
        <f>+"โครงการ"&amp;สารบัญ!D17</f>
        <v>โครงการ</v>
      </c>
      <c r="D24" s="4" t="e">
        <f>+#REF!</f>
        <v>#REF!</v>
      </c>
      <c r="E24" s="1" t="s">
        <v>41</v>
      </c>
      <c r="F24" s="5" t="e">
        <f t="shared" si="0"/>
        <v>#REF!</v>
      </c>
    </row>
    <row r="25" spans="1:6" x14ac:dyDescent="0.45">
      <c r="B25" s="1">
        <v>2.6</v>
      </c>
      <c r="C25" s="1" t="str">
        <f>+"โครงการ"&amp;สารบัญ!D18</f>
        <v>โครงการ</v>
      </c>
      <c r="D25" s="4" t="e">
        <f>+#REF!</f>
        <v>#REF!</v>
      </c>
      <c r="E25" s="1" t="s">
        <v>41</v>
      </c>
      <c r="F25" s="5" t="e">
        <f t="shared" si="0"/>
        <v>#REF!</v>
      </c>
    </row>
    <row r="26" spans="1:6" x14ac:dyDescent="0.45">
      <c r="B26" s="1">
        <v>2.7</v>
      </c>
      <c r="C26" s="1" t="str">
        <f>+"โครงการ"&amp;สารบัญ!D19</f>
        <v>โครงการ</v>
      </c>
      <c r="D26" s="4" t="e">
        <f>+#REF!</f>
        <v>#REF!</v>
      </c>
      <c r="E26" s="1" t="s">
        <v>41</v>
      </c>
      <c r="F26" s="5" t="e">
        <f t="shared" si="0"/>
        <v>#REF!</v>
      </c>
    </row>
    <row r="27" spans="1:6" x14ac:dyDescent="0.45">
      <c r="B27" s="1">
        <v>2.8</v>
      </c>
      <c r="C27" s="1" t="e">
        <f>+"โครงการ"&amp;สารบัญ!#REF!</f>
        <v>#REF!</v>
      </c>
      <c r="D27" s="4" t="e">
        <f>+#REF!</f>
        <v>#REF!</v>
      </c>
      <c r="E27" s="1" t="s">
        <v>41</v>
      </c>
      <c r="F27" s="5" t="e">
        <f t="shared" si="0"/>
        <v>#REF!</v>
      </c>
    </row>
    <row r="28" spans="1:6" x14ac:dyDescent="0.45">
      <c r="B28" s="1">
        <v>2.9</v>
      </c>
      <c r="C28" s="1" t="e">
        <f>+"โครงการ"&amp;สารบัญ!#REF!</f>
        <v>#REF!</v>
      </c>
      <c r="D28" s="4" t="e">
        <f>+#REF!</f>
        <v>#REF!</v>
      </c>
      <c r="E28" s="1" t="s">
        <v>41</v>
      </c>
      <c r="F28" s="5" t="e">
        <f t="shared" si="0"/>
        <v>#REF!</v>
      </c>
    </row>
    <row r="29" spans="1:6" x14ac:dyDescent="0.45">
      <c r="B29" s="3" t="s">
        <v>102</v>
      </c>
      <c r="C29" s="1" t="e">
        <f>+"โครงการ"&amp;สารบัญ!#REF!</f>
        <v>#REF!</v>
      </c>
      <c r="D29" s="4" t="e">
        <f>+#REF!</f>
        <v>#REF!</v>
      </c>
      <c r="E29" s="1" t="s">
        <v>41</v>
      </c>
      <c r="F29" s="5" t="e">
        <f t="shared" si="0"/>
        <v>#REF!</v>
      </c>
    </row>
    <row r="30" spans="1:6" s="2" customFormat="1" ht="22.5" x14ac:dyDescent="0.5">
      <c r="A30" s="9"/>
      <c r="D30" s="6" t="e">
        <f>SUM(D20:D29)</f>
        <v>#REF!</v>
      </c>
      <c r="E30" s="2" t="s">
        <v>41</v>
      </c>
      <c r="F30" s="7" t="e">
        <f t="shared" si="0"/>
        <v>#REF!</v>
      </c>
    </row>
  </sheetData>
  <mergeCells count="2">
    <mergeCell ref="A1:E1"/>
    <mergeCell ref="A2:E2"/>
  </mergeCells>
  <phoneticPr fontId="0" type="noConversion"/>
  <pageMargins left="0.78740157480314965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N59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3.7109375" style="172" customWidth="1"/>
    <col min="2" max="2" width="53.7109375" style="177" customWidth="1"/>
    <col min="3" max="8" width="8.7109375" style="177" customWidth="1"/>
    <col min="9" max="14" width="8.7109375" style="178" customWidth="1"/>
    <col min="15" max="16384" width="9.140625" style="156"/>
  </cols>
  <sheetData>
    <row r="1" spans="1:14" x14ac:dyDescent="0.3">
      <c r="A1" s="454" t="s">
        <v>281</v>
      </c>
    </row>
    <row r="2" spans="1:14" x14ac:dyDescent="0.3">
      <c r="B2" s="455"/>
      <c r="C2" s="455"/>
      <c r="D2" s="455"/>
      <c r="E2" s="455"/>
      <c r="F2" s="455"/>
      <c r="G2" s="455"/>
      <c r="H2" s="455"/>
      <c r="I2" s="456"/>
      <c r="J2" s="456"/>
      <c r="K2" s="456"/>
      <c r="L2" s="456"/>
      <c r="M2" s="456"/>
      <c r="N2" s="456"/>
    </row>
    <row r="4" spans="1:14" x14ac:dyDescent="0.3">
      <c r="A4" s="454" t="s">
        <v>282</v>
      </c>
    </row>
    <row r="5" spans="1:14" x14ac:dyDescent="0.3">
      <c r="B5" s="455"/>
      <c r="C5" s="455"/>
      <c r="D5" s="455"/>
      <c r="E5" s="455"/>
      <c r="F5" s="455"/>
      <c r="G5" s="455"/>
      <c r="H5" s="455"/>
      <c r="I5" s="456"/>
      <c r="J5" s="456"/>
      <c r="K5" s="456"/>
      <c r="L5" s="456"/>
      <c r="M5" s="456"/>
      <c r="N5" s="456"/>
    </row>
    <row r="7" spans="1:14" s="159" customFormat="1" x14ac:dyDescent="0.3">
      <c r="A7" s="390" t="s">
        <v>283</v>
      </c>
      <c r="B7" s="390"/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</row>
    <row r="8" spans="1:14" s="159" customFormat="1" x14ac:dyDescent="0.3">
      <c r="A8" s="629" t="s">
        <v>190</v>
      </c>
      <c r="B8" s="630"/>
      <c r="C8" s="185" t="s">
        <v>191</v>
      </c>
      <c r="D8" s="186"/>
      <c r="E8" s="186"/>
      <c r="F8" s="186"/>
      <c r="G8" s="185"/>
      <c r="H8" s="186"/>
      <c r="I8" s="185"/>
      <c r="J8" s="186"/>
      <c r="K8" s="186"/>
      <c r="L8" s="186"/>
      <c r="M8" s="186"/>
      <c r="N8" s="187"/>
    </row>
    <row r="9" spans="1:14" s="159" customFormat="1" x14ac:dyDescent="0.3">
      <c r="A9" s="631"/>
      <c r="B9" s="632"/>
      <c r="C9" s="188" t="s">
        <v>192</v>
      </c>
      <c r="D9" s="186"/>
      <c r="E9" s="187"/>
      <c r="F9" s="189" t="s">
        <v>193</v>
      </c>
      <c r="G9" s="190"/>
      <c r="H9" s="191"/>
      <c r="I9" s="190" t="s">
        <v>194</v>
      </c>
      <c r="J9" s="191"/>
      <c r="K9" s="190"/>
      <c r="L9" s="190" t="s">
        <v>195</v>
      </c>
      <c r="M9" s="190"/>
      <c r="N9" s="191"/>
    </row>
    <row r="10" spans="1:14" s="159" customFormat="1" x14ac:dyDescent="0.3">
      <c r="A10" s="633"/>
      <c r="B10" s="634"/>
      <c r="C10" s="503" t="s">
        <v>196</v>
      </c>
      <c r="D10" s="192" t="s">
        <v>197</v>
      </c>
      <c r="E10" s="193" t="s">
        <v>198</v>
      </c>
      <c r="F10" s="504" t="s">
        <v>199</v>
      </c>
      <c r="G10" s="194" t="s">
        <v>200</v>
      </c>
      <c r="H10" s="195" t="s">
        <v>201</v>
      </c>
      <c r="I10" s="194" t="s">
        <v>202</v>
      </c>
      <c r="J10" s="194" t="s">
        <v>203</v>
      </c>
      <c r="K10" s="194" t="s">
        <v>204</v>
      </c>
      <c r="L10" s="194" t="s">
        <v>205</v>
      </c>
      <c r="M10" s="194" t="s">
        <v>206</v>
      </c>
      <c r="N10" s="194" t="s">
        <v>207</v>
      </c>
    </row>
    <row r="11" spans="1:14" s="381" customFormat="1" x14ac:dyDescent="0.3">
      <c r="A11" s="419">
        <v>1</v>
      </c>
      <c r="B11" s="420" t="s">
        <v>252</v>
      </c>
      <c r="C11" s="421"/>
      <c r="D11" s="422"/>
      <c r="E11" s="423"/>
      <c r="F11" s="424"/>
      <c r="G11" s="422"/>
      <c r="H11" s="423"/>
      <c r="I11" s="425"/>
      <c r="J11" s="426">
        <v>0</v>
      </c>
      <c r="K11" s="425"/>
      <c r="L11" s="427"/>
      <c r="M11" s="425"/>
      <c r="N11" s="427"/>
    </row>
    <row r="12" spans="1:14" s="159" customFormat="1" x14ac:dyDescent="0.3">
      <c r="A12" s="391"/>
      <c r="B12" s="392"/>
      <c r="C12" s="393"/>
      <c r="D12" s="394"/>
      <c r="E12" s="395"/>
      <c r="F12" s="396"/>
      <c r="G12" s="394"/>
      <c r="H12" s="395"/>
      <c r="I12" s="397"/>
      <c r="J12" s="398"/>
      <c r="K12" s="397"/>
      <c r="L12" s="399"/>
      <c r="M12" s="397"/>
      <c r="N12" s="399"/>
    </row>
    <row r="13" spans="1:14" s="381" customFormat="1" x14ac:dyDescent="0.3">
      <c r="A13" s="428">
        <v>2</v>
      </c>
      <c r="B13" s="429" t="s">
        <v>253</v>
      </c>
      <c r="C13" s="430"/>
      <c r="D13" s="431"/>
      <c r="E13" s="432"/>
      <c r="F13" s="433"/>
      <c r="G13" s="431"/>
      <c r="H13" s="432"/>
      <c r="I13" s="434"/>
      <c r="J13" s="435"/>
      <c r="K13" s="434"/>
      <c r="L13" s="436"/>
      <c r="M13" s="434"/>
      <c r="N13" s="436"/>
    </row>
    <row r="14" spans="1:14" s="159" customFormat="1" x14ac:dyDescent="0.3">
      <c r="A14" s="171"/>
      <c r="B14" s="197"/>
      <c r="C14" s="198"/>
      <c r="D14" s="199"/>
      <c r="E14" s="200"/>
      <c r="F14" s="201"/>
      <c r="G14" s="199"/>
      <c r="H14" s="200"/>
      <c r="I14" s="502"/>
      <c r="J14" s="202"/>
      <c r="K14" s="502"/>
      <c r="L14" s="203"/>
      <c r="M14" s="502"/>
      <c r="N14" s="203"/>
    </row>
    <row r="15" spans="1:14" s="381" customFormat="1" x14ac:dyDescent="0.3">
      <c r="A15" s="428">
        <v>3</v>
      </c>
      <c r="B15" s="429" t="s">
        <v>254</v>
      </c>
      <c r="C15" s="430"/>
      <c r="D15" s="431"/>
      <c r="E15" s="432"/>
      <c r="F15" s="433"/>
      <c r="G15" s="431"/>
      <c r="H15" s="432"/>
      <c r="I15" s="434"/>
      <c r="J15" s="435"/>
      <c r="K15" s="434"/>
      <c r="L15" s="436"/>
      <c r="M15" s="434"/>
      <c r="N15" s="436"/>
    </row>
    <row r="16" spans="1:14" s="159" customFormat="1" x14ac:dyDescent="0.3">
      <c r="A16" s="283"/>
      <c r="B16" s="284"/>
      <c r="C16" s="285"/>
      <c r="D16" s="286"/>
      <c r="E16" s="287"/>
      <c r="F16" s="288"/>
      <c r="G16" s="286"/>
      <c r="H16" s="287"/>
      <c r="I16" s="289"/>
      <c r="J16" s="290"/>
      <c r="K16" s="289"/>
      <c r="L16" s="291"/>
      <c r="M16" s="289"/>
      <c r="N16" s="291"/>
    </row>
    <row r="17" spans="1:14" s="381" customFormat="1" x14ac:dyDescent="0.3">
      <c r="A17" s="437">
        <v>4</v>
      </c>
      <c r="B17" s="438" t="s">
        <v>255</v>
      </c>
      <c r="C17" s="439"/>
      <c r="D17" s="440"/>
      <c r="E17" s="441"/>
      <c r="F17" s="442"/>
      <c r="G17" s="440"/>
      <c r="H17" s="441"/>
      <c r="I17" s="443"/>
      <c r="J17" s="444"/>
      <c r="K17" s="443"/>
      <c r="L17" s="445"/>
      <c r="M17" s="443"/>
      <c r="N17" s="445"/>
    </row>
    <row r="18" spans="1:14" s="159" customFormat="1" x14ac:dyDescent="0.3">
      <c r="A18" s="214"/>
      <c r="B18" s="215"/>
      <c r="C18" s="226"/>
      <c r="D18" s="227"/>
      <c r="E18" s="228"/>
      <c r="F18" s="229"/>
      <c r="G18" s="227"/>
      <c r="H18" s="228"/>
      <c r="I18" s="207"/>
      <c r="J18" s="230"/>
      <c r="K18" s="207"/>
      <c r="L18" s="231"/>
      <c r="M18" s="207"/>
      <c r="N18" s="231"/>
    </row>
    <row r="19" spans="1:14" s="159" customFormat="1" x14ac:dyDescent="0.3">
      <c r="A19" s="501"/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184"/>
      <c r="N19" s="184"/>
    </row>
    <row r="20" spans="1:14" s="159" customFormat="1" x14ac:dyDescent="0.3">
      <c r="A20" s="157" t="s">
        <v>284</v>
      </c>
      <c r="B20" s="157"/>
      <c r="C20" s="160" t="s">
        <v>136</v>
      </c>
      <c r="D20" s="642">
        <f>SUM(C40)</f>
        <v>0</v>
      </c>
      <c r="E20" s="642"/>
      <c r="F20" s="642"/>
      <c r="G20" s="160" t="s">
        <v>28</v>
      </c>
      <c r="H20" s="163"/>
      <c r="J20" s="501"/>
      <c r="K20" s="501"/>
      <c r="L20" s="501"/>
      <c r="M20" s="184"/>
      <c r="N20" s="184"/>
    </row>
    <row r="21" spans="1:14" s="159" customFormat="1" x14ac:dyDescent="0.3">
      <c r="A21" s="157"/>
      <c r="B21" s="157"/>
      <c r="C21" s="160" t="s">
        <v>208</v>
      </c>
      <c r="D21" s="642">
        <f>SUM(E40)</f>
        <v>0</v>
      </c>
      <c r="E21" s="642"/>
      <c r="F21" s="642"/>
      <c r="G21" s="160" t="s">
        <v>28</v>
      </c>
      <c r="H21" s="163"/>
      <c r="J21" s="501"/>
      <c r="K21" s="501"/>
      <c r="L21" s="501"/>
      <c r="M21" s="184"/>
      <c r="N21" s="184"/>
    </row>
    <row r="22" spans="1:14" s="159" customFormat="1" x14ac:dyDescent="0.3">
      <c r="A22" s="501"/>
      <c r="B22" s="501"/>
      <c r="C22" s="501"/>
      <c r="D22" s="501"/>
      <c r="E22" s="501"/>
      <c r="F22" s="501"/>
      <c r="G22" s="501"/>
      <c r="H22" s="501"/>
      <c r="I22" s="501"/>
      <c r="J22" s="501"/>
      <c r="K22" s="501"/>
      <c r="L22" s="501"/>
      <c r="M22" s="184"/>
      <c r="N22" s="184"/>
    </row>
    <row r="23" spans="1:14" s="159" customFormat="1" x14ac:dyDescent="0.3">
      <c r="A23" s="167" t="s">
        <v>285</v>
      </c>
      <c r="B23" s="168"/>
      <c r="C23" s="168"/>
      <c r="D23" s="168"/>
      <c r="E23" s="168"/>
      <c r="F23" s="168"/>
      <c r="G23" s="168"/>
      <c r="H23" s="168"/>
      <c r="I23" s="169"/>
      <c r="J23" s="169"/>
      <c r="K23" s="643"/>
      <c r="L23" s="643"/>
      <c r="M23" s="643"/>
      <c r="N23" s="643"/>
    </row>
    <row r="24" spans="1:14" s="159" customFormat="1" x14ac:dyDescent="0.3">
      <c r="A24" s="635" t="s">
        <v>190</v>
      </c>
      <c r="B24" s="636"/>
      <c r="C24" s="208" t="s">
        <v>219</v>
      </c>
      <c r="D24" s="208"/>
      <c r="E24" s="208"/>
      <c r="F24" s="208"/>
      <c r="G24" s="209"/>
      <c r="H24" s="210"/>
      <c r="I24" s="209"/>
      <c r="J24" s="210"/>
      <c r="K24" s="210"/>
      <c r="L24" s="210"/>
      <c r="M24" s="210"/>
      <c r="N24" s="211"/>
    </row>
    <row r="25" spans="1:14" s="159" customFormat="1" x14ac:dyDescent="0.3">
      <c r="A25" s="637"/>
      <c r="B25" s="638"/>
      <c r="C25" s="212" t="s">
        <v>192</v>
      </c>
      <c r="D25" s="212"/>
      <c r="E25" s="212"/>
      <c r="F25" s="212" t="s">
        <v>193</v>
      </c>
      <c r="G25" s="212"/>
      <c r="H25" s="212"/>
      <c r="I25" s="212" t="s">
        <v>194</v>
      </c>
      <c r="J25" s="212"/>
      <c r="K25" s="212"/>
      <c r="L25" s="213" t="s">
        <v>195</v>
      </c>
      <c r="M25" s="212"/>
      <c r="N25" s="212"/>
    </row>
    <row r="26" spans="1:14" s="159" customFormat="1" x14ac:dyDescent="0.3">
      <c r="A26" s="170">
        <v>1</v>
      </c>
      <c r="B26" s="196"/>
      <c r="C26" s="644">
        <v>0</v>
      </c>
      <c r="D26" s="645"/>
      <c r="E26" s="646"/>
      <c r="F26" s="644">
        <v>0</v>
      </c>
      <c r="G26" s="645"/>
      <c r="H26" s="646"/>
      <c r="I26" s="644"/>
      <c r="J26" s="645"/>
      <c r="K26" s="646"/>
      <c r="L26" s="644"/>
      <c r="M26" s="645"/>
      <c r="N26" s="646"/>
    </row>
    <row r="27" spans="1:14" s="159" customFormat="1" x14ac:dyDescent="0.3">
      <c r="A27" s="171">
        <v>2</v>
      </c>
      <c r="B27" s="197"/>
      <c r="C27" s="639"/>
      <c r="D27" s="640"/>
      <c r="E27" s="641"/>
      <c r="F27" s="639"/>
      <c r="G27" s="640"/>
      <c r="H27" s="641"/>
      <c r="I27" s="639"/>
      <c r="J27" s="640"/>
      <c r="K27" s="641"/>
      <c r="L27" s="639"/>
      <c r="M27" s="640"/>
      <c r="N27" s="641"/>
    </row>
    <row r="28" spans="1:14" s="159" customFormat="1" x14ac:dyDescent="0.3">
      <c r="A28" s="171">
        <v>3</v>
      </c>
      <c r="B28" s="197"/>
      <c r="C28" s="639"/>
      <c r="D28" s="640"/>
      <c r="E28" s="641"/>
      <c r="F28" s="639"/>
      <c r="G28" s="640"/>
      <c r="H28" s="641"/>
      <c r="I28" s="639"/>
      <c r="J28" s="640"/>
      <c r="K28" s="641"/>
      <c r="L28" s="639"/>
      <c r="M28" s="640"/>
      <c r="N28" s="641"/>
    </row>
    <row r="29" spans="1:14" s="159" customFormat="1" x14ac:dyDescent="0.3">
      <c r="A29" s="171">
        <v>4</v>
      </c>
      <c r="B29" s="197"/>
      <c r="C29" s="639"/>
      <c r="D29" s="640"/>
      <c r="E29" s="641"/>
      <c r="F29" s="639"/>
      <c r="G29" s="640"/>
      <c r="H29" s="641"/>
      <c r="I29" s="639"/>
      <c r="J29" s="640"/>
      <c r="K29" s="641"/>
      <c r="L29" s="639"/>
      <c r="M29" s="640"/>
      <c r="N29" s="641"/>
    </row>
    <row r="30" spans="1:14" s="159" customFormat="1" x14ac:dyDescent="0.3">
      <c r="A30" s="635" t="s">
        <v>30</v>
      </c>
      <c r="B30" s="636"/>
      <c r="C30" s="647">
        <f>SUM(C26:E29)</f>
        <v>0</v>
      </c>
      <c r="D30" s="648"/>
      <c r="E30" s="649"/>
      <c r="F30" s="647">
        <f>SUM(F26:H29)</f>
        <v>0</v>
      </c>
      <c r="G30" s="648"/>
      <c r="H30" s="649"/>
      <c r="I30" s="647">
        <f>SUM(I26:K29)</f>
        <v>0</v>
      </c>
      <c r="J30" s="648"/>
      <c r="K30" s="649"/>
      <c r="L30" s="647">
        <f>SUM(L26:N29)</f>
        <v>0</v>
      </c>
      <c r="M30" s="648"/>
      <c r="N30" s="649"/>
    </row>
    <row r="31" spans="1:14" s="159" customFormat="1" x14ac:dyDescent="0.3">
      <c r="A31" s="637"/>
      <c r="B31" s="638"/>
      <c r="C31" s="652">
        <f>SUM(C30:N30)</f>
        <v>0</v>
      </c>
      <c r="D31" s="653"/>
      <c r="E31" s="653"/>
      <c r="F31" s="653"/>
      <c r="G31" s="653"/>
      <c r="H31" s="653"/>
      <c r="I31" s="653"/>
      <c r="J31" s="653"/>
      <c r="K31" s="653"/>
      <c r="L31" s="653"/>
      <c r="M31" s="653"/>
      <c r="N31" s="654"/>
    </row>
    <row r="32" spans="1:14" s="159" customFormat="1" x14ac:dyDescent="0.3">
      <c r="A32" s="501"/>
      <c r="B32" s="501"/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184"/>
      <c r="N32" s="184"/>
    </row>
    <row r="33" spans="1:14" s="159" customFormat="1" x14ac:dyDescent="0.3">
      <c r="A33" s="167" t="s">
        <v>286</v>
      </c>
      <c r="B33" s="501"/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184"/>
      <c r="N33" s="184"/>
    </row>
    <row r="34" spans="1:14" s="173" customFormat="1" x14ac:dyDescent="0.3">
      <c r="A34" s="626" t="s">
        <v>292</v>
      </c>
      <c r="B34" s="628"/>
      <c r="C34" s="340" t="s">
        <v>29</v>
      </c>
      <c r="D34" s="341"/>
      <c r="E34" s="342" t="s">
        <v>25</v>
      </c>
      <c r="F34" s="342"/>
      <c r="G34" s="343" t="s">
        <v>121</v>
      </c>
      <c r="H34" s="341"/>
      <c r="I34" s="344"/>
      <c r="J34" s="345"/>
      <c r="K34" s="345"/>
      <c r="L34" s="345"/>
      <c r="M34" s="345"/>
      <c r="N34" s="346"/>
    </row>
    <row r="35" spans="1:14" s="173" customFormat="1" x14ac:dyDescent="0.3">
      <c r="A35" s="306"/>
      <c r="B35" s="307"/>
      <c r="C35" s="657"/>
      <c r="D35" s="658"/>
      <c r="E35" s="657"/>
      <c r="F35" s="658"/>
      <c r="G35" s="306"/>
      <c r="H35" s="204"/>
      <c r="I35" s="204"/>
      <c r="J35" s="204"/>
      <c r="K35" s="204"/>
      <c r="L35" s="204"/>
      <c r="M35" s="204"/>
      <c r="N35" s="307"/>
    </row>
    <row r="36" spans="1:14" s="173" customFormat="1" x14ac:dyDescent="0.3">
      <c r="A36" s="296"/>
      <c r="B36" s="297"/>
      <c r="C36" s="650"/>
      <c r="D36" s="651"/>
      <c r="E36" s="650"/>
      <c r="F36" s="651"/>
      <c r="G36" s="296"/>
      <c r="H36" s="205"/>
      <c r="I36" s="205"/>
      <c r="J36" s="205"/>
      <c r="K36" s="205"/>
      <c r="L36" s="205"/>
      <c r="M36" s="205"/>
      <c r="N36" s="297"/>
    </row>
    <row r="37" spans="1:14" s="173" customFormat="1" x14ac:dyDescent="0.3">
      <c r="A37" s="296"/>
      <c r="B37" s="297"/>
      <c r="C37" s="650"/>
      <c r="D37" s="651"/>
      <c r="E37" s="650"/>
      <c r="F37" s="651"/>
      <c r="G37" s="296"/>
      <c r="H37" s="205"/>
      <c r="I37" s="205"/>
      <c r="J37" s="205"/>
      <c r="K37" s="205"/>
      <c r="L37" s="205"/>
      <c r="M37" s="205"/>
      <c r="N37" s="297"/>
    </row>
    <row r="38" spans="1:14" s="174" customFormat="1" x14ac:dyDescent="0.3">
      <c r="A38" s="296"/>
      <c r="B38" s="297"/>
      <c r="C38" s="650"/>
      <c r="D38" s="651"/>
      <c r="E38" s="650"/>
      <c r="F38" s="651"/>
      <c r="G38" s="296"/>
      <c r="H38" s="205"/>
      <c r="I38" s="205"/>
      <c r="J38" s="205"/>
      <c r="K38" s="205"/>
      <c r="L38" s="205"/>
      <c r="M38" s="205"/>
      <c r="N38" s="297"/>
    </row>
    <row r="39" spans="1:14" s="174" customFormat="1" x14ac:dyDescent="0.3">
      <c r="A39" s="298"/>
      <c r="B39" s="300"/>
      <c r="C39" s="655"/>
      <c r="D39" s="656"/>
      <c r="E39" s="655"/>
      <c r="F39" s="656"/>
      <c r="G39" s="298"/>
      <c r="H39" s="299"/>
      <c r="I39" s="299"/>
      <c r="J39" s="299"/>
      <c r="K39" s="299"/>
      <c r="L39" s="299"/>
      <c r="M39" s="299"/>
      <c r="N39" s="300"/>
    </row>
    <row r="40" spans="1:14" s="173" customFormat="1" x14ac:dyDescent="0.3">
      <c r="A40" s="626" t="s">
        <v>30</v>
      </c>
      <c r="B40" s="628"/>
      <c r="C40" s="626">
        <f>SUM(C35:D39)</f>
        <v>0</v>
      </c>
      <c r="D40" s="628"/>
      <c r="E40" s="626">
        <f>SUM(E35:F39)</f>
        <v>0</v>
      </c>
      <c r="F40" s="628"/>
      <c r="G40" s="216"/>
      <c r="H40" s="217"/>
      <c r="I40" s="347"/>
      <c r="J40" s="218"/>
      <c r="K40" s="218"/>
      <c r="L40" s="218"/>
      <c r="M40" s="218"/>
      <c r="N40" s="219"/>
    </row>
    <row r="41" spans="1:14" x14ac:dyDescent="0.3">
      <c r="A41" s="221"/>
      <c r="B41" s="221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</row>
    <row r="42" spans="1:14" x14ac:dyDescent="0.3">
      <c r="A42" s="167" t="s">
        <v>287</v>
      </c>
      <c r="B42" s="221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</row>
    <row r="43" spans="1:14" x14ac:dyDescent="0.3">
      <c r="A43" s="379"/>
      <c r="B43" s="294"/>
      <c r="C43" s="294"/>
      <c r="D43" s="294"/>
      <c r="E43" s="294"/>
      <c r="F43" s="294"/>
      <c r="G43" s="294"/>
      <c r="H43" s="294"/>
      <c r="I43" s="295"/>
      <c r="J43" s="295"/>
      <c r="K43" s="295"/>
      <c r="L43" s="295"/>
      <c r="M43" s="295"/>
      <c r="N43" s="295"/>
    </row>
    <row r="44" spans="1:14" x14ac:dyDescent="0.3">
      <c r="A44" s="379"/>
      <c r="B44" s="294"/>
      <c r="C44" s="294"/>
      <c r="D44" s="294"/>
      <c r="E44" s="294"/>
      <c r="F44" s="294"/>
      <c r="G44" s="294"/>
      <c r="H44" s="294"/>
      <c r="I44" s="295"/>
      <c r="J44" s="295"/>
      <c r="K44" s="295"/>
      <c r="L44" s="295"/>
      <c r="M44" s="295"/>
      <c r="N44" s="295"/>
    </row>
    <row r="45" spans="1:14" x14ac:dyDescent="0.3">
      <c r="A45" s="379"/>
      <c r="B45" s="223"/>
      <c r="C45" s="223"/>
      <c r="D45" s="223"/>
      <c r="E45" s="223"/>
      <c r="F45" s="223"/>
      <c r="G45" s="223"/>
      <c r="H45" s="223"/>
      <c r="I45" s="224"/>
      <c r="J45" s="224"/>
      <c r="K45" s="224"/>
      <c r="L45" s="224"/>
      <c r="M45" s="224"/>
      <c r="N45" s="224"/>
    </row>
    <row r="46" spans="1:14" x14ac:dyDescent="0.3">
      <c r="A46" s="379"/>
      <c r="B46" s="294"/>
      <c r="C46" s="294"/>
      <c r="D46" s="294"/>
      <c r="E46" s="294"/>
      <c r="F46" s="294"/>
      <c r="G46" s="294"/>
      <c r="H46" s="294"/>
      <c r="I46" s="295"/>
      <c r="J46" s="295"/>
      <c r="K46" s="295"/>
      <c r="L46" s="295"/>
      <c r="M46" s="295"/>
      <c r="N46" s="295"/>
    </row>
    <row r="47" spans="1:14" x14ac:dyDescent="0.3">
      <c r="A47" s="379"/>
      <c r="B47" s="223"/>
      <c r="C47" s="223"/>
      <c r="D47" s="223"/>
      <c r="E47" s="223"/>
      <c r="F47" s="223"/>
      <c r="G47" s="223"/>
      <c r="H47" s="223"/>
      <c r="I47" s="224"/>
      <c r="J47" s="224"/>
      <c r="K47" s="224"/>
      <c r="L47" s="224"/>
      <c r="M47" s="224"/>
      <c r="N47" s="224"/>
    </row>
    <row r="48" spans="1:14" x14ac:dyDescent="0.3">
      <c r="A48" s="225"/>
      <c r="B48" s="225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</row>
    <row r="49" spans="1:14" x14ac:dyDescent="0.3">
      <c r="A49" s="167" t="s">
        <v>288</v>
      </c>
      <c r="B49" s="221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</row>
    <row r="50" spans="1:14" x14ac:dyDescent="0.3">
      <c r="A50" s="222"/>
      <c r="B50" s="221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</row>
    <row r="51" spans="1:14" x14ac:dyDescent="0.3">
      <c r="A51" s="379"/>
      <c r="B51" s="223"/>
      <c r="C51" s="223"/>
      <c r="D51" s="223"/>
      <c r="E51" s="223"/>
      <c r="F51" s="223"/>
      <c r="G51" s="223"/>
      <c r="H51" s="223"/>
      <c r="I51" s="224"/>
      <c r="J51" s="224"/>
      <c r="K51" s="224"/>
      <c r="L51" s="224"/>
      <c r="M51" s="224"/>
      <c r="N51" s="224"/>
    </row>
    <row r="52" spans="1:14" x14ac:dyDescent="0.3">
      <c r="A52" s="379"/>
      <c r="B52" s="223"/>
      <c r="C52" s="223"/>
      <c r="D52" s="223"/>
      <c r="E52" s="223"/>
      <c r="F52" s="223"/>
      <c r="G52" s="223"/>
      <c r="H52" s="223"/>
      <c r="I52" s="224"/>
      <c r="J52" s="224"/>
      <c r="K52" s="224"/>
      <c r="L52" s="224"/>
      <c r="M52" s="224"/>
      <c r="N52" s="224"/>
    </row>
    <row r="53" spans="1:14" x14ac:dyDescent="0.3">
      <c r="A53" s="379"/>
      <c r="B53" s="223"/>
      <c r="C53" s="223"/>
      <c r="D53" s="223"/>
      <c r="E53" s="223"/>
      <c r="F53" s="223"/>
      <c r="G53" s="223"/>
      <c r="H53" s="223"/>
      <c r="I53" s="224"/>
      <c r="J53" s="224"/>
      <c r="K53" s="224"/>
      <c r="L53" s="224"/>
      <c r="M53" s="224"/>
      <c r="N53" s="224"/>
    </row>
    <row r="54" spans="1:14" x14ac:dyDescent="0.3">
      <c r="A54" s="379"/>
      <c r="B54" s="223"/>
      <c r="C54" s="223"/>
      <c r="D54" s="223"/>
      <c r="E54" s="223"/>
      <c r="F54" s="223"/>
      <c r="G54" s="223"/>
      <c r="H54" s="223"/>
      <c r="I54" s="224"/>
      <c r="J54" s="224"/>
      <c r="K54" s="224"/>
      <c r="L54" s="224"/>
      <c r="M54" s="224"/>
      <c r="N54" s="224"/>
    </row>
    <row r="55" spans="1:14" s="174" customFormat="1" ht="36" customHeight="1" x14ac:dyDescent="0.3">
      <c r="A55" s="175"/>
      <c r="B55" s="175"/>
      <c r="C55" s="175"/>
      <c r="D55" s="175"/>
      <c r="E55" s="175"/>
      <c r="F55" s="175"/>
      <c r="G55" s="175"/>
      <c r="H55" s="175"/>
      <c r="I55" s="176"/>
      <c r="J55" s="176"/>
      <c r="K55" s="176"/>
      <c r="L55" s="176"/>
      <c r="M55" s="176"/>
      <c r="N55" s="176"/>
    </row>
    <row r="56" spans="1:14" x14ac:dyDescent="0.3">
      <c r="A56" s="175"/>
      <c r="B56" s="175"/>
      <c r="C56" s="175"/>
      <c r="D56" s="175"/>
      <c r="E56" s="175"/>
      <c r="F56" s="175"/>
      <c r="G56" s="175"/>
      <c r="H56" s="175"/>
      <c r="I56" s="176"/>
      <c r="J56" s="659" t="s">
        <v>35</v>
      </c>
      <c r="K56" s="659"/>
      <c r="L56" s="659"/>
      <c r="M56" s="659"/>
      <c r="N56" s="659"/>
    </row>
    <row r="57" spans="1:14" x14ac:dyDescent="0.3">
      <c r="A57" s="175"/>
      <c r="B57" s="175"/>
      <c r="C57" s="175"/>
      <c r="D57" s="175"/>
      <c r="E57" s="175"/>
      <c r="F57" s="175"/>
      <c r="G57" s="175"/>
      <c r="H57" s="175"/>
      <c r="I57" s="176"/>
      <c r="J57" s="659" t="s">
        <v>117</v>
      </c>
      <c r="K57" s="659"/>
      <c r="L57" s="659"/>
      <c r="M57" s="659"/>
      <c r="N57" s="659"/>
    </row>
    <row r="58" spans="1:14" x14ac:dyDescent="0.3">
      <c r="J58" s="659" t="s">
        <v>293</v>
      </c>
      <c r="K58" s="659"/>
      <c r="L58" s="659"/>
      <c r="M58" s="659"/>
      <c r="N58" s="659"/>
    </row>
    <row r="59" spans="1:14" s="159" customFormat="1" x14ac:dyDescent="0.3">
      <c r="A59" s="501"/>
      <c r="B59" s="501"/>
      <c r="C59" s="501"/>
      <c r="D59" s="501"/>
      <c r="E59" s="501"/>
      <c r="F59" s="501"/>
      <c r="G59" s="501"/>
      <c r="H59" s="501"/>
      <c r="I59" s="501"/>
      <c r="J59" s="659" t="s">
        <v>220</v>
      </c>
      <c r="K59" s="659"/>
      <c r="L59" s="659"/>
      <c r="M59" s="659"/>
      <c r="N59" s="659"/>
    </row>
  </sheetData>
  <protectedRanges>
    <protectedRange sqref="J20:N21 B60:N68 J79:N88 B79:I89 B72:N77 A19:N19 A22:N22 A32:N32 A59:I59 B33:N33" name="ช่วง1"/>
    <protectedRange sqref="B11:H18" name="ช่วง1_4"/>
    <protectedRange sqref="L23:N23 C30 A23:J23 E30:F30 H30:I30 K30:L30 N30 B26:N29" name="ช่วง1_2"/>
    <protectedRange sqref="B55:N58 C34:I34 J59:N59 C35:N39 C40:I40 A36:A40" name="ช่วง1_5"/>
    <protectedRange sqref="A33 A42 A49" name="ช่วง1_6"/>
    <protectedRange sqref="A43:N47 A51:N54" name="ช่วง1_1_1"/>
    <protectedRange sqref="A34" name="ช่วง1_5_1"/>
  </protectedRanges>
  <mergeCells count="45">
    <mergeCell ref="J56:N56"/>
    <mergeCell ref="J57:N57"/>
    <mergeCell ref="J58:N58"/>
    <mergeCell ref="J59:N59"/>
    <mergeCell ref="C38:D38"/>
    <mergeCell ref="E38:F38"/>
    <mergeCell ref="C39:D39"/>
    <mergeCell ref="E39:F39"/>
    <mergeCell ref="A40:B40"/>
    <mergeCell ref="C40:D40"/>
    <mergeCell ref="E40:F40"/>
    <mergeCell ref="A34:B34"/>
    <mergeCell ref="C35:D35"/>
    <mergeCell ref="E35:F35"/>
    <mergeCell ref="C36:D36"/>
    <mergeCell ref="E36:F36"/>
    <mergeCell ref="C37:D37"/>
    <mergeCell ref="E37:F37"/>
    <mergeCell ref="C29:E29"/>
    <mergeCell ref="F29:H29"/>
    <mergeCell ref="I29:K29"/>
    <mergeCell ref="L29:N29"/>
    <mergeCell ref="A30:B31"/>
    <mergeCell ref="C30:E30"/>
    <mergeCell ref="F30:H30"/>
    <mergeCell ref="I30:K30"/>
    <mergeCell ref="L30:N30"/>
    <mergeCell ref="C31:N31"/>
    <mergeCell ref="C27:E27"/>
    <mergeCell ref="F27:H27"/>
    <mergeCell ref="I27:K27"/>
    <mergeCell ref="L27:N27"/>
    <mergeCell ref="C28:E28"/>
    <mergeCell ref="F28:H28"/>
    <mergeCell ref="I28:K28"/>
    <mergeCell ref="L28:N28"/>
    <mergeCell ref="A8:B10"/>
    <mergeCell ref="D20:F20"/>
    <mergeCell ref="D21:F21"/>
    <mergeCell ref="K23:N23"/>
    <mergeCell ref="A24:B25"/>
    <mergeCell ref="C26:E26"/>
    <mergeCell ref="F26:H26"/>
    <mergeCell ref="I26:K26"/>
    <mergeCell ref="L26:N26"/>
  </mergeCells>
  <printOptions horizontalCentered="1"/>
  <pageMargins left="0.98425196850393704" right="0.70866141732283472" top="0.98425196850393704" bottom="0.59055118110236227" header="0.51181102362204722" footer="0.35433070866141736"/>
  <pageSetup paperSize="9" scale="80" firstPageNumber="27" orientation="landscape" r:id="rId1"/>
  <headerFooter alignWithMargins="0"/>
  <rowBreaks count="2" manualBreakCount="2">
    <brk id="22" max="13" man="1"/>
    <brk id="40" max="1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Option Button 1">
              <controlPr defaultSize="0" autoFill="0" autoLine="0" autoPict="0">
                <anchor moveWithCells="1">
                  <from>
                    <xdr:col>1</xdr:col>
                    <xdr:colOff>2600325</xdr:colOff>
                    <xdr:row>15</xdr:row>
                    <xdr:rowOff>95250</xdr:rowOff>
                  </from>
                  <to>
                    <xdr:col>1</xdr:col>
                    <xdr:colOff>2847975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Option Button 2">
              <controlPr defaultSize="0" autoFill="0" autoLine="0" autoPict="0">
                <anchor moveWithCells="1">
                  <from>
                    <xdr:col>1</xdr:col>
                    <xdr:colOff>2609850</xdr:colOff>
                    <xdr:row>16</xdr:row>
                    <xdr:rowOff>38100</xdr:rowOff>
                  </from>
                  <to>
                    <xdr:col>1</xdr:col>
                    <xdr:colOff>2857500</xdr:colOff>
                    <xdr:row>16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1"/>
  </sheetPr>
  <dimension ref="A1:K26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8.28515625" style="39" customWidth="1"/>
    <col min="2" max="2" width="33.28515625" style="39" customWidth="1"/>
    <col min="3" max="3" width="8" style="39" customWidth="1"/>
    <col min="4" max="4" width="9.140625" style="39"/>
    <col min="5" max="5" width="12.5703125" style="232" customWidth="1"/>
    <col min="6" max="6" width="12.7109375" style="232" customWidth="1"/>
    <col min="7" max="7" width="40.5703125" style="39" customWidth="1"/>
    <col min="8" max="8" width="36.85546875" style="39" customWidth="1"/>
    <col min="9" max="16384" width="9.140625" style="39"/>
  </cols>
  <sheetData>
    <row r="1" spans="1:9" x14ac:dyDescent="0.3">
      <c r="H1" s="233" t="s">
        <v>8</v>
      </c>
    </row>
    <row r="2" spans="1:9" ht="23.25" x14ac:dyDescent="0.35">
      <c r="A2" s="85" t="s">
        <v>404</v>
      </c>
      <c r="B2" s="85"/>
      <c r="C2" s="85"/>
      <c r="D2" s="85"/>
      <c r="E2" s="85"/>
      <c r="F2" s="85"/>
      <c r="G2" s="85"/>
      <c r="H2" s="85"/>
      <c r="I2" s="234"/>
    </row>
    <row r="3" spans="1:9" x14ac:dyDescent="0.3">
      <c r="A3" s="292" t="s">
        <v>131</v>
      </c>
      <c r="B3" s="292"/>
      <c r="C3" s="292"/>
      <c r="D3" s="292"/>
      <c r="E3" s="292"/>
      <c r="F3" s="292"/>
      <c r="G3" s="292"/>
      <c r="H3" s="292"/>
      <c r="I3" s="234"/>
    </row>
    <row r="4" spans="1:9" x14ac:dyDescent="0.3">
      <c r="A4" s="234" t="s">
        <v>172</v>
      </c>
      <c r="B4" s="234"/>
      <c r="C4" s="234"/>
      <c r="D4" s="234"/>
      <c r="E4" s="235"/>
      <c r="F4" s="236"/>
      <c r="G4" s="234"/>
      <c r="H4" s="234"/>
      <c r="I4" s="234"/>
    </row>
    <row r="5" spans="1:9" x14ac:dyDescent="0.3">
      <c r="A5" s="237" t="str">
        <f>+ปก!A9</f>
        <v>…..ระบุชื่อหน่วยงาน…..</v>
      </c>
      <c r="B5" s="237"/>
      <c r="C5" s="237"/>
      <c r="D5" s="237"/>
      <c r="E5" s="238"/>
      <c r="F5" s="237" t="s">
        <v>130</v>
      </c>
      <c r="H5" s="239" t="s">
        <v>1</v>
      </c>
      <c r="I5" s="234"/>
    </row>
    <row r="6" spans="1:9" s="242" customFormat="1" x14ac:dyDescent="0.2">
      <c r="A6" s="661" t="s">
        <v>9</v>
      </c>
      <c r="B6" s="661" t="s">
        <v>10</v>
      </c>
      <c r="C6" s="240" t="s">
        <v>11</v>
      </c>
      <c r="D6" s="240" t="s">
        <v>12</v>
      </c>
      <c r="E6" s="241" t="s">
        <v>13</v>
      </c>
      <c r="F6" s="241" t="s">
        <v>14</v>
      </c>
      <c r="G6" s="240" t="s">
        <v>15</v>
      </c>
      <c r="H6" s="240" t="s">
        <v>16</v>
      </c>
    </row>
    <row r="7" spans="1:9" s="242" customFormat="1" x14ac:dyDescent="0.2">
      <c r="A7" s="662"/>
      <c r="B7" s="662"/>
      <c r="C7" s="243" t="s">
        <v>17</v>
      </c>
      <c r="D7" s="243"/>
      <c r="E7" s="244" t="s">
        <v>18</v>
      </c>
      <c r="F7" s="244"/>
      <c r="G7" s="243" t="s">
        <v>19</v>
      </c>
      <c r="H7" s="243"/>
    </row>
    <row r="8" spans="1:9" x14ac:dyDescent="0.3">
      <c r="A8" s="308"/>
      <c r="B8" s="309"/>
      <c r="C8" s="308"/>
      <c r="D8" s="310"/>
      <c r="E8" s="311"/>
      <c r="F8" s="311"/>
      <c r="G8" s="312"/>
      <c r="H8" s="312"/>
    </row>
    <row r="9" spans="1:9" x14ac:dyDescent="0.3">
      <c r="A9" s="313"/>
      <c r="B9" s="314"/>
      <c r="C9" s="313"/>
      <c r="D9" s="315"/>
      <c r="E9" s="316"/>
      <c r="F9" s="316"/>
      <c r="G9" s="317"/>
      <c r="H9" s="317"/>
    </row>
    <row r="10" spans="1:9" x14ac:dyDescent="0.3">
      <c r="A10" s="313"/>
      <c r="B10" s="314"/>
      <c r="C10" s="313"/>
      <c r="D10" s="315"/>
      <c r="E10" s="316"/>
      <c r="F10" s="316"/>
      <c r="G10" s="317"/>
      <c r="H10" s="317"/>
    </row>
    <row r="11" spans="1:9" x14ac:dyDescent="0.3">
      <c r="A11" s="313"/>
      <c r="B11" s="314"/>
      <c r="C11" s="313"/>
      <c r="D11" s="315"/>
      <c r="E11" s="316"/>
      <c r="F11" s="316"/>
      <c r="G11" s="317"/>
      <c r="H11" s="317"/>
    </row>
    <row r="12" spans="1:9" x14ac:dyDescent="0.3">
      <c r="A12" s="313"/>
      <c r="B12" s="314"/>
      <c r="C12" s="313"/>
      <c r="D12" s="315"/>
      <c r="E12" s="316"/>
      <c r="F12" s="316"/>
      <c r="G12" s="317"/>
      <c r="H12" s="317"/>
    </row>
    <row r="13" spans="1:9" x14ac:dyDescent="0.3">
      <c r="A13" s="313"/>
      <c r="B13" s="314"/>
      <c r="C13" s="313"/>
      <c r="D13" s="315"/>
      <c r="E13" s="316"/>
      <c r="F13" s="316"/>
      <c r="G13" s="317"/>
      <c r="H13" s="317"/>
    </row>
    <row r="14" spans="1:9" x14ac:dyDescent="0.3">
      <c r="A14" s="313"/>
      <c r="B14" s="314"/>
      <c r="C14" s="313"/>
      <c r="D14" s="315"/>
      <c r="E14" s="316"/>
      <c r="F14" s="316"/>
      <c r="G14" s="317"/>
      <c r="H14" s="317"/>
    </row>
    <row r="15" spans="1:9" x14ac:dyDescent="0.3">
      <c r="A15" s="313"/>
      <c r="B15" s="314"/>
      <c r="C15" s="313"/>
      <c r="D15" s="315"/>
      <c r="E15" s="316"/>
      <c r="F15" s="316"/>
      <c r="G15" s="317"/>
      <c r="H15" s="317"/>
    </row>
    <row r="16" spans="1:9" x14ac:dyDescent="0.3">
      <c r="A16" s="313"/>
      <c r="B16" s="314"/>
      <c r="C16" s="313"/>
      <c r="D16" s="315"/>
      <c r="E16" s="316"/>
      <c r="F16" s="316"/>
      <c r="G16" s="317"/>
      <c r="H16" s="317"/>
    </row>
    <row r="17" spans="1:11" x14ac:dyDescent="0.3">
      <c r="A17" s="313"/>
      <c r="B17" s="314"/>
      <c r="C17" s="313"/>
      <c r="D17" s="315"/>
      <c r="E17" s="316"/>
      <c r="F17" s="316"/>
      <c r="G17" s="317"/>
      <c r="H17" s="317"/>
    </row>
    <row r="18" spans="1:11" x14ac:dyDescent="0.3">
      <c r="A18" s="313"/>
      <c r="B18" s="314"/>
      <c r="C18" s="313"/>
      <c r="D18" s="315"/>
      <c r="E18" s="316"/>
      <c r="F18" s="316"/>
      <c r="G18" s="317"/>
      <c r="H18" s="317"/>
    </row>
    <row r="19" spans="1:11" x14ac:dyDescent="0.3">
      <c r="A19" s="318"/>
      <c r="B19" s="319"/>
      <c r="C19" s="318"/>
      <c r="D19" s="320"/>
      <c r="E19" s="321"/>
      <c r="F19" s="321"/>
      <c r="G19" s="322"/>
      <c r="H19" s="322"/>
      <c r="K19" s="245"/>
    </row>
    <row r="20" spans="1:11" s="47" customFormat="1" x14ac:dyDescent="0.3">
      <c r="A20" s="663" t="s">
        <v>20</v>
      </c>
      <c r="B20" s="664"/>
      <c r="C20" s="664"/>
      <c r="D20" s="664"/>
      <c r="E20" s="665"/>
      <c r="F20" s="246"/>
      <c r="G20" s="247"/>
      <c r="H20" s="248"/>
    </row>
    <row r="21" spans="1:11" ht="23.25" customHeight="1" x14ac:dyDescent="0.3"/>
    <row r="22" spans="1:11" ht="23.25" customHeight="1" x14ac:dyDescent="0.3">
      <c r="A22" s="45" t="s">
        <v>21</v>
      </c>
      <c r="B22" s="45"/>
      <c r="C22" s="45"/>
      <c r="D22" s="45"/>
      <c r="E22" s="249"/>
      <c r="F22" s="660" t="s">
        <v>22</v>
      </c>
      <c r="G22" s="660"/>
      <c r="H22" s="660"/>
    </row>
    <row r="23" spans="1:11" ht="23.25" customHeight="1" x14ac:dyDescent="0.3">
      <c r="A23" s="175"/>
      <c r="B23" s="175"/>
      <c r="C23" s="175"/>
      <c r="D23" s="175"/>
      <c r="E23" s="250"/>
      <c r="F23" s="249"/>
      <c r="G23" s="45"/>
      <c r="H23" s="45"/>
    </row>
    <row r="24" spans="1:11" ht="23.25" customHeight="1" x14ac:dyDescent="0.3">
      <c r="A24" s="175"/>
      <c r="B24" s="175"/>
      <c r="C24" s="175"/>
      <c r="D24" s="175"/>
      <c r="E24" s="250"/>
      <c r="F24" s="249"/>
      <c r="G24" s="45"/>
      <c r="H24" s="45"/>
    </row>
    <row r="25" spans="1:11" ht="23.25" customHeight="1" x14ac:dyDescent="0.3">
      <c r="A25" s="45"/>
      <c r="B25" s="251" t="s">
        <v>37</v>
      </c>
      <c r="C25" s="45"/>
      <c r="D25" s="45"/>
      <c r="E25" s="249"/>
      <c r="F25" s="660" t="s">
        <v>258</v>
      </c>
      <c r="G25" s="660"/>
      <c r="H25" s="660"/>
    </row>
    <row r="26" spans="1:11" ht="23.25" customHeight="1" x14ac:dyDescent="0.3">
      <c r="A26" s="45"/>
      <c r="B26" s="251" t="s">
        <v>34</v>
      </c>
      <c r="C26" s="45"/>
      <c r="D26" s="45"/>
      <c r="E26" s="249"/>
      <c r="F26" s="660" t="s">
        <v>123</v>
      </c>
      <c r="G26" s="660"/>
      <c r="H26" s="660"/>
    </row>
  </sheetData>
  <protectedRanges>
    <protectedRange sqref="A23:E24" name="ช่วง1"/>
  </protectedRanges>
  <mergeCells count="6">
    <mergeCell ref="F22:H22"/>
    <mergeCell ref="F25:H25"/>
    <mergeCell ref="F26:H26"/>
    <mergeCell ref="A6:A7"/>
    <mergeCell ref="B6:B7"/>
    <mergeCell ref="A20:E20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0" firstPageNumber="42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1" r:id="rId4" name="Option Button 9">
              <controlPr defaultSize="0" autoFill="0" autoLine="0" autoPict="0">
                <anchor moveWithCells="1">
                  <from>
                    <xdr:col>3</xdr:col>
                    <xdr:colOff>323850</xdr:colOff>
                    <xdr:row>3</xdr:row>
                    <xdr:rowOff>76200</xdr:rowOff>
                  </from>
                  <to>
                    <xdr:col>3</xdr:col>
                    <xdr:colOff>561975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5" name="Option Button 10">
              <controlPr defaultSize="0" autoFill="0" autoLine="0" autoPict="0">
                <anchor moveWithCells="1">
                  <from>
                    <xdr:col>4</xdr:col>
                    <xdr:colOff>352425</xdr:colOff>
                    <xdr:row>3</xdr:row>
                    <xdr:rowOff>66675</xdr:rowOff>
                  </from>
                  <to>
                    <xdr:col>4</xdr:col>
                    <xdr:colOff>600075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6" name="Option Button 11">
              <controlPr defaultSize="0" autoFill="0" autoLine="0" autoPict="0">
                <anchor moveWithCells="1">
                  <from>
                    <xdr:col>5</xdr:col>
                    <xdr:colOff>247650</xdr:colOff>
                    <xdr:row>3</xdr:row>
                    <xdr:rowOff>76200</xdr:rowOff>
                  </from>
                  <to>
                    <xdr:col>5</xdr:col>
                    <xdr:colOff>495300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7" name="Option Button 12">
              <controlPr defaultSize="0" autoFill="0" autoLine="0" autoPict="0">
                <anchor moveWithCells="1">
                  <from>
                    <xdr:col>6</xdr:col>
                    <xdr:colOff>38100</xdr:colOff>
                    <xdr:row>3</xdr:row>
                    <xdr:rowOff>76200</xdr:rowOff>
                  </from>
                  <to>
                    <xdr:col>6</xdr:col>
                    <xdr:colOff>285750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K26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8.28515625" style="39" customWidth="1"/>
    <col min="2" max="2" width="33.28515625" style="39" customWidth="1"/>
    <col min="3" max="3" width="8" style="39" customWidth="1"/>
    <col min="4" max="4" width="9.140625" style="39" customWidth="1"/>
    <col min="5" max="5" width="12.5703125" style="39" customWidth="1"/>
    <col min="6" max="6" width="12.7109375" style="39" customWidth="1"/>
    <col min="7" max="7" width="40.5703125" style="39" customWidth="1"/>
    <col min="8" max="8" width="36.85546875" style="39" customWidth="1"/>
    <col min="9" max="16384" width="9.140625" style="39"/>
  </cols>
  <sheetData>
    <row r="1" spans="1:11" x14ac:dyDescent="0.3">
      <c r="H1" s="233" t="s">
        <v>119</v>
      </c>
    </row>
    <row r="2" spans="1:11" ht="23.25" x14ac:dyDescent="0.35">
      <c r="A2" s="85" t="s">
        <v>405</v>
      </c>
      <c r="B2" s="85"/>
      <c r="C2" s="85"/>
      <c r="D2" s="85"/>
      <c r="E2" s="85"/>
      <c r="F2" s="85"/>
      <c r="G2" s="85"/>
      <c r="H2" s="85"/>
      <c r="I2" s="234"/>
    </row>
    <row r="3" spans="1:11" x14ac:dyDescent="0.3">
      <c r="A3" s="292" t="s">
        <v>132</v>
      </c>
      <c r="B3" s="292"/>
      <c r="C3" s="292"/>
      <c r="D3" s="292"/>
      <c r="E3" s="292"/>
      <c r="F3" s="292"/>
      <c r="G3" s="292"/>
      <c r="H3" s="292"/>
      <c r="I3" s="234"/>
    </row>
    <row r="4" spans="1:11" x14ac:dyDescent="0.3">
      <c r="A4" s="234" t="s">
        <v>172</v>
      </c>
      <c r="B4" s="234"/>
      <c r="C4" s="234"/>
      <c r="D4" s="234"/>
      <c r="E4" s="235"/>
      <c r="F4" s="236"/>
      <c r="G4" s="234"/>
      <c r="I4" s="234"/>
    </row>
    <row r="5" spans="1:11" x14ac:dyDescent="0.3">
      <c r="A5" s="237" t="str">
        <f>+ปก!A9</f>
        <v>…..ระบุชื่อหน่วยงาน…..</v>
      </c>
      <c r="B5" s="237"/>
      <c r="C5" s="237"/>
      <c r="D5" s="237"/>
      <c r="E5" s="238"/>
      <c r="F5" s="237" t="s">
        <v>130</v>
      </c>
      <c r="H5" s="239" t="s">
        <v>1</v>
      </c>
      <c r="I5" s="234"/>
    </row>
    <row r="6" spans="1:11" s="242" customFormat="1" x14ac:dyDescent="0.2">
      <c r="A6" s="661" t="s">
        <v>9</v>
      </c>
      <c r="B6" s="661" t="s">
        <v>10</v>
      </c>
      <c r="C6" s="240" t="s">
        <v>11</v>
      </c>
      <c r="D6" s="240" t="s">
        <v>17</v>
      </c>
      <c r="E6" s="240" t="s">
        <v>13</v>
      </c>
      <c r="F6" s="661" t="s">
        <v>14</v>
      </c>
      <c r="G6" s="240" t="s">
        <v>15</v>
      </c>
      <c r="H6" s="240" t="s">
        <v>16</v>
      </c>
    </row>
    <row r="7" spans="1:11" s="242" customFormat="1" x14ac:dyDescent="0.2">
      <c r="A7" s="662"/>
      <c r="B7" s="662"/>
      <c r="C7" s="243" t="s">
        <v>17</v>
      </c>
      <c r="D7" s="243" t="s">
        <v>23</v>
      </c>
      <c r="E7" s="243" t="s">
        <v>18</v>
      </c>
      <c r="F7" s="662"/>
      <c r="G7" s="243" t="s">
        <v>19</v>
      </c>
      <c r="H7" s="243"/>
    </row>
    <row r="8" spans="1:11" x14ac:dyDescent="0.3">
      <c r="A8" s="323"/>
      <c r="B8" s="253"/>
      <c r="C8" s="323"/>
      <c r="D8" s="324"/>
      <c r="E8" s="325"/>
      <c r="F8" s="325"/>
      <c r="G8" s="326"/>
      <c r="H8" s="327"/>
      <c r="K8" s="245"/>
    </row>
    <row r="9" spans="1:11" x14ac:dyDescent="0.3">
      <c r="A9" s="328"/>
      <c r="B9" s="254"/>
      <c r="C9" s="328"/>
      <c r="D9" s="329"/>
      <c r="E9" s="330"/>
      <c r="F9" s="330"/>
      <c r="G9" s="331"/>
      <c r="H9" s="332"/>
      <c r="K9" s="245"/>
    </row>
    <row r="10" spans="1:11" x14ac:dyDescent="0.3">
      <c r="A10" s="328"/>
      <c r="B10" s="254"/>
      <c r="C10" s="328"/>
      <c r="D10" s="329"/>
      <c r="E10" s="330"/>
      <c r="F10" s="330"/>
      <c r="G10" s="331"/>
      <c r="H10" s="332"/>
      <c r="K10" s="245"/>
    </row>
    <row r="11" spans="1:11" x14ac:dyDescent="0.3">
      <c r="A11" s="328"/>
      <c r="B11" s="254"/>
      <c r="C11" s="328"/>
      <c r="D11" s="329"/>
      <c r="E11" s="330"/>
      <c r="F11" s="330"/>
      <c r="G11" s="331"/>
      <c r="H11" s="332"/>
      <c r="K11" s="245"/>
    </row>
    <row r="12" spans="1:11" x14ac:dyDescent="0.3">
      <c r="A12" s="328"/>
      <c r="B12" s="254"/>
      <c r="C12" s="328"/>
      <c r="D12" s="329"/>
      <c r="E12" s="330"/>
      <c r="F12" s="330"/>
      <c r="G12" s="333"/>
      <c r="H12" s="332"/>
      <c r="K12" s="245"/>
    </row>
    <row r="13" spans="1:11" x14ac:dyDescent="0.3">
      <c r="A13" s="328"/>
      <c r="B13" s="254"/>
      <c r="C13" s="328"/>
      <c r="D13" s="329"/>
      <c r="E13" s="330"/>
      <c r="F13" s="330"/>
      <c r="G13" s="331"/>
      <c r="H13" s="332"/>
      <c r="K13" s="245"/>
    </row>
    <row r="14" spans="1:11" x14ac:dyDescent="0.3">
      <c r="A14" s="328"/>
      <c r="B14" s="254"/>
      <c r="C14" s="328"/>
      <c r="D14" s="329"/>
      <c r="E14" s="330"/>
      <c r="F14" s="330"/>
      <c r="G14" s="331"/>
      <c r="H14" s="332"/>
      <c r="K14" s="245"/>
    </row>
    <row r="15" spans="1:11" x14ac:dyDescent="0.3">
      <c r="A15" s="328"/>
      <c r="B15" s="254"/>
      <c r="C15" s="328"/>
      <c r="D15" s="329"/>
      <c r="E15" s="330"/>
      <c r="F15" s="330"/>
      <c r="G15" s="331"/>
      <c r="H15" s="332"/>
      <c r="K15" s="245"/>
    </row>
    <row r="16" spans="1:11" x14ac:dyDescent="0.3">
      <c r="A16" s="328"/>
      <c r="B16" s="254"/>
      <c r="C16" s="328"/>
      <c r="D16" s="329"/>
      <c r="E16" s="330"/>
      <c r="F16" s="330"/>
      <c r="G16" s="333"/>
      <c r="H16" s="332"/>
      <c r="K16" s="245"/>
    </row>
    <row r="17" spans="1:11" x14ac:dyDescent="0.3">
      <c r="A17" s="328"/>
      <c r="B17" s="254"/>
      <c r="C17" s="328"/>
      <c r="D17" s="329"/>
      <c r="E17" s="330"/>
      <c r="F17" s="330"/>
      <c r="G17" s="333"/>
      <c r="H17" s="332"/>
      <c r="K17" s="245"/>
    </row>
    <row r="18" spans="1:11" x14ac:dyDescent="0.3">
      <c r="A18" s="328"/>
      <c r="B18" s="254"/>
      <c r="C18" s="328"/>
      <c r="D18" s="329"/>
      <c r="E18" s="330"/>
      <c r="F18" s="330"/>
      <c r="G18" s="331"/>
      <c r="H18" s="332"/>
      <c r="K18" s="245"/>
    </row>
    <row r="19" spans="1:11" x14ac:dyDescent="0.3">
      <c r="A19" s="334"/>
      <c r="B19" s="335"/>
      <c r="C19" s="334"/>
      <c r="D19" s="336"/>
      <c r="E19" s="337"/>
      <c r="F19" s="337"/>
      <c r="G19" s="338"/>
      <c r="H19" s="339"/>
      <c r="K19" s="245"/>
    </row>
    <row r="20" spans="1:11" x14ac:dyDescent="0.3">
      <c r="A20" s="663" t="s">
        <v>20</v>
      </c>
      <c r="B20" s="664"/>
      <c r="C20" s="664"/>
      <c r="D20" s="664"/>
      <c r="E20" s="665"/>
      <c r="F20" s="246"/>
      <c r="G20" s="247"/>
      <c r="H20" s="248"/>
      <c r="K20" s="258"/>
    </row>
    <row r="21" spans="1:11" ht="23.25" customHeight="1" x14ac:dyDescent="0.3">
      <c r="A21" s="45"/>
      <c r="B21" s="45"/>
      <c r="C21" s="45"/>
      <c r="D21" s="45"/>
      <c r="E21" s="45"/>
      <c r="F21" s="45"/>
      <c r="G21" s="45"/>
      <c r="H21" s="45"/>
      <c r="K21" s="258"/>
    </row>
    <row r="22" spans="1:11" ht="23.25" customHeight="1" x14ac:dyDescent="0.3">
      <c r="A22" s="45" t="s">
        <v>21</v>
      </c>
      <c r="B22" s="45"/>
      <c r="C22" s="45"/>
      <c r="D22" s="45"/>
      <c r="E22" s="45"/>
      <c r="F22" s="660" t="s">
        <v>24</v>
      </c>
      <c r="G22" s="660"/>
      <c r="H22" s="660"/>
      <c r="K22" s="258"/>
    </row>
    <row r="23" spans="1:11" ht="23.25" customHeight="1" x14ac:dyDescent="0.3">
      <c r="A23" s="175"/>
      <c r="B23" s="175"/>
      <c r="C23" s="175"/>
      <c r="D23" s="175"/>
      <c r="E23" s="175"/>
      <c r="F23" s="45"/>
      <c r="G23" s="45"/>
      <c r="H23" s="45"/>
      <c r="K23" s="258"/>
    </row>
    <row r="24" spans="1:11" ht="23.25" customHeight="1" x14ac:dyDescent="0.3">
      <c r="A24" s="175"/>
      <c r="B24" s="175"/>
      <c r="C24" s="175"/>
      <c r="D24" s="175"/>
      <c r="E24" s="175"/>
      <c r="F24" s="45"/>
      <c r="G24" s="45"/>
      <c r="H24" s="45"/>
      <c r="K24" s="258"/>
    </row>
    <row r="25" spans="1:11" ht="23.25" customHeight="1" x14ac:dyDescent="0.3">
      <c r="A25" s="45"/>
      <c r="B25" s="251" t="s">
        <v>37</v>
      </c>
      <c r="C25" s="45"/>
      <c r="D25" s="45"/>
      <c r="E25" s="45"/>
      <c r="F25" s="660" t="s">
        <v>258</v>
      </c>
      <c r="G25" s="660"/>
      <c r="H25" s="660"/>
      <c r="K25" s="258"/>
    </row>
    <row r="26" spans="1:11" ht="23.25" customHeight="1" x14ac:dyDescent="0.3">
      <c r="A26" s="45"/>
      <c r="B26" s="251" t="s">
        <v>34</v>
      </c>
      <c r="C26" s="45"/>
      <c r="D26" s="45"/>
      <c r="E26" s="45"/>
      <c r="F26" s="660" t="s">
        <v>123</v>
      </c>
      <c r="G26" s="660"/>
      <c r="H26" s="660"/>
      <c r="K26" s="45"/>
    </row>
  </sheetData>
  <protectedRanges>
    <protectedRange sqref="A23:E24" name="ช่วง1"/>
  </protectedRanges>
  <mergeCells count="7">
    <mergeCell ref="A20:E20"/>
    <mergeCell ref="F22:H22"/>
    <mergeCell ref="F25:H25"/>
    <mergeCell ref="F26:H26"/>
    <mergeCell ref="A6:A7"/>
    <mergeCell ref="B6:B7"/>
    <mergeCell ref="F6:F7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0" firstPageNumber="46" orientation="landscape" useFirstPageNumber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5" r:id="rId4" name="Option Button 9">
              <controlPr defaultSize="0" autoFill="0" autoLine="0" autoPict="0">
                <anchor moveWithCells="1">
                  <from>
                    <xdr:col>3</xdr:col>
                    <xdr:colOff>323850</xdr:colOff>
                    <xdr:row>3</xdr:row>
                    <xdr:rowOff>76200</xdr:rowOff>
                  </from>
                  <to>
                    <xdr:col>3</xdr:col>
                    <xdr:colOff>561975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5" name="Option Button 10">
              <controlPr defaultSize="0" autoFill="0" autoLine="0" autoPict="0">
                <anchor moveWithCells="1">
                  <from>
                    <xdr:col>4</xdr:col>
                    <xdr:colOff>352425</xdr:colOff>
                    <xdr:row>3</xdr:row>
                    <xdr:rowOff>66675</xdr:rowOff>
                  </from>
                  <to>
                    <xdr:col>4</xdr:col>
                    <xdr:colOff>600075</xdr:colOff>
                    <xdr:row>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7" r:id="rId6" name="Option Button 11">
              <controlPr defaultSize="0" autoFill="0" autoLine="0" autoPict="0">
                <anchor moveWithCells="1">
                  <from>
                    <xdr:col>5</xdr:col>
                    <xdr:colOff>247650</xdr:colOff>
                    <xdr:row>3</xdr:row>
                    <xdr:rowOff>76200</xdr:rowOff>
                  </from>
                  <to>
                    <xdr:col>5</xdr:col>
                    <xdr:colOff>495300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8" r:id="rId7" name="Option Button 12">
              <controlPr defaultSize="0" autoFill="0" autoLine="0" autoPict="0">
                <anchor moveWithCells="1">
                  <from>
                    <xdr:col>6</xdr:col>
                    <xdr:colOff>38100</xdr:colOff>
                    <xdr:row>3</xdr:row>
                    <xdr:rowOff>76200</xdr:rowOff>
                  </from>
                  <to>
                    <xdr:col>6</xdr:col>
                    <xdr:colOff>285750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F27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9.7109375" style="39" customWidth="1"/>
    <col min="2" max="2" width="49.5703125" style="39" customWidth="1"/>
    <col min="3" max="3" width="14.7109375" style="39" customWidth="1"/>
    <col min="4" max="4" width="44.7109375" style="39" customWidth="1"/>
    <col min="5" max="5" width="41.7109375" style="39" customWidth="1"/>
    <col min="6" max="16384" width="9.140625" style="39"/>
  </cols>
  <sheetData>
    <row r="1" spans="1:6" ht="23.25" customHeight="1" x14ac:dyDescent="0.3">
      <c r="E1" s="233" t="s">
        <v>113</v>
      </c>
    </row>
    <row r="2" spans="1:6" ht="27.75" customHeight="1" x14ac:dyDescent="0.35">
      <c r="A2" s="85" t="s">
        <v>406</v>
      </c>
      <c r="B2" s="85"/>
      <c r="C2" s="85"/>
      <c r="D2" s="85"/>
      <c r="E2" s="85"/>
      <c r="F2" s="234"/>
    </row>
    <row r="3" spans="1:6" ht="23.25" customHeight="1" x14ac:dyDescent="0.3">
      <c r="A3" s="234" t="s">
        <v>172</v>
      </c>
      <c r="B3" s="234"/>
      <c r="C3" s="234"/>
      <c r="D3" s="234"/>
      <c r="E3" s="234"/>
      <c r="F3" s="234"/>
    </row>
    <row r="4" spans="1:6" ht="23.25" customHeight="1" x14ac:dyDescent="0.3">
      <c r="A4" s="237" t="str">
        <f>+ปก!A9</f>
        <v>…..ระบุชื่อหน่วยงาน…..</v>
      </c>
      <c r="B4" s="237"/>
      <c r="C4" s="237"/>
      <c r="D4" s="237" t="s">
        <v>129</v>
      </c>
      <c r="E4" s="239" t="s">
        <v>1</v>
      </c>
      <c r="F4" s="234"/>
    </row>
    <row r="5" spans="1:6" s="40" customFormat="1" ht="23.25" customHeight="1" x14ac:dyDescent="0.3">
      <c r="A5" s="252" t="s">
        <v>9</v>
      </c>
      <c r="B5" s="252" t="s">
        <v>10</v>
      </c>
      <c r="C5" s="252" t="s">
        <v>14</v>
      </c>
      <c r="D5" s="252" t="s">
        <v>108</v>
      </c>
      <c r="E5" s="252" t="s">
        <v>109</v>
      </c>
    </row>
    <row r="6" spans="1:6" ht="23.25" customHeight="1" x14ac:dyDescent="0.3">
      <c r="A6" s="253"/>
      <c r="B6" s="253"/>
      <c r="C6" s="253"/>
      <c r="D6" s="253"/>
      <c r="E6" s="253"/>
    </row>
    <row r="7" spans="1:6" ht="23.25" customHeight="1" x14ac:dyDescent="0.3">
      <c r="A7" s="254"/>
      <c r="B7" s="254"/>
      <c r="C7" s="254"/>
      <c r="D7" s="254"/>
      <c r="E7" s="254"/>
    </row>
    <row r="8" spans="1:6" ht="23.25" customHeight="1" x14ac:dyDescent="0.3">
      <c r="A8" s="254"/>
      <c r="B8" s="254"/>
      <c r="C8" s="254"/>
      <c r="D8" s="254"/>
      <c r="E8" s="254"/>
    </row>
    <row r="9" spans="1:6" ht="23.25" customHeight="1" x14ac:dyDescent="0.3">
      <c r="A9" s="254"/>
      <c r="B9" s="254"/>
      <c r="C9" s="254"/>
      <c r="D9" s="254"/>
      <c r="E9" s="254"/>
    </row>
    <row r="10" spans="1:6" ht="23.25" customHeight="1" x14ac:dyDescent="0.3">
      <c r="A10" s="254"/>
      <c r="B10" s="254"/>
      <c r="C10" s="254"/>
      <c r="D10" s="254"/>
      <c r="E10" s="254"/>
    </row>
    <row r="11" spans="1:6" ht="23.25" customHeight="1" x14ac:dyDescent="0.3">
      <c r="A11" s="254"/>
      <c r="B11" s="254"/>
      <c r="C11" s="254"/>
      <c r="D11" s="254"/>
      <c r="E11" s="254"/>
    </row>
    <row r="12" spans="1:6" ht="23.25" customHeight="1" x14ac:dyDescent="0.3">
      <c r="A12" s="254"/>
      <c r="B12" s="254"/>
      <c r="C12" s="254"/>
      <c r="D12" s="254"/>
      <c r="E12" s="254"/>
    </row>
    <row r="13" spans="1:6" ht="23.25" customHeight="1" x14ac:dyDescent="0.3">
      <c r="A13" s="254"/>
      <c r="B13" s="254"/>
      <c r="C13" s="254"/>
      <c r="D13" s="254"/>
      <c r="E13" s="254"/>
    </row>
    <row r="14" spans="1:6" ht="23.25" customHeight="1" x14ac:dyDescent="0.3">
      <c r="A14" s="254"/>
      <c r="B14" s="254"/>
      <c r="C14" s="254"/>
      <c r="D14" s="254"/>
      <c r="E14" s="254"/>
    </row>
    <row r="15" spans="1:6" ht="23.25" customHeight="1" x14ac:dyDescent="0.3">
      <c r="A15" s="254"/>
      <c r="B15" s="254"/>
      <c r="C15" s="254"/>
      <c r="D15" s="254"/>
      <c r="E15" s="254"/>
    </row>
    <row r="16" spans="1:6" ht="23.25" customHeight="1" x14ac:dyDescent="0.3">
      <c r="A16" s="254"/>
      <c r="B16" s="254"/>
      <c r="C16" s="254"/>
      <c r="D16" s="254"/>
      <c r="E16" s="254"/>
    </row>
    <row r="17" spans="1:6" ht="23.25" customHeight="1" x14ac:dyDescent="0.3">
      <c r="A17" s="255"/>
      <c r="B17" s="255"/>
      <c r="C17" s="255"/>
      <c r="D17" s="255"/>
      <c r="E17" s="255"/>
    </row>
    <row r="18" spans="1:6" ht="23.25" customHeight="1" x14ac:dyDescent="0.3">
      <c r="A18" s="663" t="s">
        <v>20</v>
      </c>
      <c r="B18" s="665"/>
      <c r="C18" s="256"/>
      <c r="D18" s="256"/>
      <c r="E18" s="256"/>
    </row>
    <row r="19" spans="1:6" ht="12.75" customHeight="1" x14ac:dyDescent="0.3">
      <c r="A19" s="45"/>
      <c r="B19" s="45"/>
      <c r="C19" s="45"/>
      <c r="D19" s="45"/>
      <c r="E19" s="45"/>
    </row>
    <row r="20" spans="1:6" x14ac:dyDescent="0.3">
      <c r="A20" s="45" t="s">
        <v>21</v>
      </c>
      <c r="B20" s="45"/>
      <c r="C20" s="45"/>
      <c r="D20" s="660" t="s">
        <v>110</v>
      </c>
      <c r="E20" s="660"/>
      <c r="F20" s="257"/>
    </row>
    <row r="21" spans="1:6" ht="23.25" customHeight="1" x14ac:dyDescent="0.3">
      <c r="A21" s="45"/>
      <c r="B21" s="45"/>
      <c r="C21" s="45"/>
      <c r="D21" s="45"/>
      <c r="E21" s="45"/>
    </row>
    <row r="22" spans="1:6" ht="23.25" customHeight="1" x14ac:dyDescent="0.3">
      <c r="A22" s="45"/>
      <c r="B22" s="251" t="s">
        <v>37</v>
      </c>
      <c r="C22" s="45"/>
      <c r="D22" s="45"/>
      <c r="E22" s="45"/>
    </row>
    <row r="23" spans="1:6" ht="23.25" customHeight="1" x14ac:dyDescent="0.3">
      <c r="B23" s="251" t="s">
        <v>111</v>
      </c>
      <c r="C23" s="233"/>
      <c r="D23" s="540" t="s">
        <v>257</v>
      </c>
      <c r="E23" s="540"/>
    </row>
    <row r="24" spans="1:6" ht="23.25" customHeight="1" x14ac:dyDescent="0.3">
      <c r="D24" s="540" t="s">
        <v>259</v>
      </c>
      <c r="E24" s="540"/>
    </row>
    <row r="25" spans="1:6" s="86" customFormat="1" ht="21.75" customHeight="1" x14ac:dyDescent="0.3">
      <c r="A25" s="86" t="s">
        <v>112</v>
      </c>
      <c r="B25" s="86" t="s">
        <v>114</v>
      </c>
      <c r="C25" s="87"/>
      <c r="D25" s="87"/>
    </row>
    <row r="26" spans="1:6" s="86" customFormat="1" ht="21.75" customHeight="1" x14ac:dyDescent="0.3">
      <c r="B26" s="86" t="s">
        <v>115</v>
      </c>
      <c r="C26" s="87"/>
      <c r="D26" s="87"/>
    </row>
    <row r="27" spans="1:6" ht="21.75" customHeight="1" x14ac:dyDescent="0.3"/>
  </sheetData>
  <mergeCells count="4">
    <mergeCell ref="D23:E23"/>
    <mergeCell ref="D24:E24"/>
    <mergeCell ref="D20:E20"/>
    <mergeCell ref="A18:B18"/>
  </mergeCells>
  <phoneticPr fontId="1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13" r:id="rId4" name="Option Button 9">
              <controlPr defaultSize="0" autoFill="0" autoLine="0" autoPict="0">
                <anchor moveWithCells="1">
                  <from>
                    <xdr:col>1</xdr:col>
                    <xdr:colOff>3114675</xdr:colOff>
                    <xdr:row>2</xdr:row>
                    <xdr:rowOff>133350</xdr:rowOff>
                  </from>
                  <to>
                    <xdr:col>2</xdr:col>
                    <xdr:colOff>57150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5" name="Option Button 10">
              <controlPr defaultSize="0" autoFill="0" autoLine="0" autoPict="0">
                <anchor moveWithCells="1">
                  <from>
                    <xdr:col>2</xdr:col>
                    <xdr:colOff>457200</xdr:colOff>
                    <xdr:row>2</xdr:row>
                    <xdr:rowOff>133350</xdr:rowOff>
                  </from>
                  <to>
                    <xdr:col>2</xdr:col>
                    <xdr:colOff>704850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5" r:id="rId6" name="Option Button 11">
              <controlPr defaultSize="0" autoFill="0" autoLine="0" autoPict="0">
                <anchor moveWithCells="1">
                  <from>
                    <xdr:col>3</xdr:col>
                    <xdr:colOff>228600</xdr:colOff>
                    <xdr:row>2</xdr:row>
                    <xdr:rowOff>133350</xdr:rowOff>
                  </from>
                  <to>
                    <xdr:col>3</xdr:col>
                    <xdr:colOff>476250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6" r:id="rId7" name="Option Button 12">
              <controlPr defaultSize="0" autoFill="0" autoLine="0" autoPict="0">
                <anchor moveWithCells="1">
                  <from>
                    <xdr:col>3</xdr:col>
                    <xdr:colOff>838200</xdr:colOff>
                    <xdr:row>2</xdr:row>
                    <xdr:rowOff>133350</xdr:rowOff>
                  </from>
                  <to>
                    <xdr:col>3</xdr:col>
                    <xdr:colOff>1085850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"/>
  <sheetViews>
    <sheetView workbookViewId="0">
      <selection activeCell="L26" sqref="L26"/>
    </sheetView>
  </sheetViews>
  <sheetFormatPr defaultRowHeight="12.75" x14ac:dyDescent="0.2"/>
  <cols>
    <col min="1" max="16384" width="9.140625" style="293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view="pageBreakPreview" zoomScaleNormal="100" workbookViewId="0">
      <selection activeCell="A21" sqref="A21:E21"/>
    </sheetView>
  </sheetViews>
  <sheetFormatPr defaultRowHeight="20.25" x14ac:dyDescent="0.4"/>
  <cols>
    <col min="1" max="1" width="3" style="33" customWidth="1"/>
    <col min="2" max="2" width="55.140625" style="13" customWidth="1"/>
    <col min="3" max="3" width="47" style="13" customWidth="1"/>
    <col min="4" max="4" width="5.28515625" style="13" customWidth="1"/>
    <col min="5" max="5" width="14.42578125" style="13" customWidth="1"/>
    <col min="6" max="6" width="7.7109375" style="12" customWidth="1"/>
    <col min="7" max="7" width="9.140625" style="12"/>
    <col min="8" max="16384" width="9.140625" style="13"/>
  </cols>
  <sheetData>
    <row r="1" spans="1:7" ht="23.25" x14ac:dyDescent="0.5">
      <c r="A1" s="507" t="s">
        <v>53</v>
      </c>
      <c r="B1" s="507"/>
      <c r="C1" s="507"/>
      <c r="D1" s="11"/>
      <c r="E1" s="11"/>
    </row>
    <row r="2" spans="1:7" ht="23.25" x14ac:dyDescent="0.5">
      <c r="A2" s="507" t="s">
        <v>101</v>
      </c>
      <c r="B2" s="507"/>
      <c r="C2" s="507"/>
      <c r="D2" s="11"/>
      <c r="E2" s="11"/>
    </row>
    <row r="4" spans="1:7" s="17" customFormat="1" ht="21" x14ac:dyDescent="0.2">
      <c r="A4" s="506" t="s">
        <v>54</v>
      </c>
      <c r="B4" s="506"/>
      <c r="C4" s="14" t="s">
        <v>42</v>
      </c>
      <c r="D4" s="15"/>
      <c r="E4" s="15"/>
      <c r="F4" s="16"/>
      <c r="G4" s="16"/>
    </row>
    <row r="5" spans="1:7" s="20" customFormat="1" ht="21" x14ac:dyDescent="0.2">
      <c r="A5" s="18">
        <v>1</v>
      </c>
      <c r="B5" s="19" t="s">
        <v>55</v>
      </c>
      <c r="C5" s="19"/>
      <c r="F5" s="21"/>
      <c r="G5" s="21"/>
    </row>
    <row r="6" spans="1:7" s="22" customFormat="1" x14ac:dyDescent="0.2">
      <c r="A6" s="27"/>
      <c r="B6" s="28" t="s">
        <v>56</v>
      </c>
      <c r="C6" s="28" t="s">
        <v>63</v>
      </c>
      <c r="F6" s="23"/>
      <c r="G6" s="23"/>
    </row>
    <row r="7" spans="1:7" s="22" customFormat="1" ht="40.5" x14ac:dyDescent="0.2">
      <c r="A7" s="24"/>
      <c r="B7" s="25" t="s">
        <v>57</v>
      </c>
      <c r="C7" s="25" t="s">
        <v>65</v>
      </c>
      <c r="F7" s="23"/>
      <c r="G7" s="23"/>
    </row>
    <row r="8" spans="1:7" s="22" customFormat="1" ht="60.75" x14ac:dyDescent="0.2">
      <c r="A8" s="24"/>
      <c r="B8" s="25" t="s">
        <v>58</v>
      </c>
      <c r="C8" s="25" t="s">
        <v>66</v>
      </c>
      <c r="F8" s="23"/>
      <c r="G8" s="23"/>
    </row>
    <row r="9" spans="1:7" s="22" customFormat="1" ht="40.5" x14ac:dyDescent="0.2">
      <c r="A9" s="24"/>
      <c r="B9" s="25" t="s">
        <v>67</v>
      </c>
      <c r="C9" s="25" t="s">
        <v>68</v>
      </c>
      <c r="F9" s="23"/>
      <c r="G9" s="23"/>
    </row>
    <row r="10" spans="1:7" s="22" customFormat="1" ht="81" x14ac:dyDescent="0.2">
      <c r="A10" s="24"/>
      <c r="B10" s="25" t="s">
        <v>64</v>
      </c>
      <c r="C10" s="25" t="s">
        <v>72</v>
      </c>
      <c r="F10" s="23"/>
      <c r="G10" s="23"/>
    </row>
    <row r="11" spans="1:7" s="22" customFormat="1" x14ac:dyDescent="0.2">
      <c r="A11" s="24"/>
      <c r="B11" s="25" t="s">
        <v>69</v>
      </c>
      <c r="C11" s="25" t="s">
        <v>70</v>
      </c>
      <c r="F11" s="23"/>
      <c r="G11" s="23"/>
    </row>
    <row r="12" spans="1:7" s="22" customFormat="1" x14ac:dyDescent="0.2">
      <c r="A12" s="24"/>
      <c r="B12" s="25" t="s">
        <v>71</v>
      </c>
      <c r="C12" s="25" t="s">
        <v>70</v>
      </c>
      <c r="F12" s="23"/>
      <c r="G12" s="23"/>
    </row>
    <row r="13" spans="1:7" s="22" customFormat="1" x14ac:dyDescent="0.2">
      <c r="A13" s="24"/>
      <c r="B13" s="25" t="s">
        <v>73</v>
      </c>
      <c r="C13" s="26" t="s">
        <v>59</v>
      </c>
      <c r="F13" s="23"/>
      <c r="G13" s="23"/>
    </row>
    <row r="14" spans="1:7" s="22" customFormat="1" ht="61.5" customHeight="1" x14ac:dyDescent="0.2">
      <c r="A14" s="29"/>
      <c r="B14" s="30" t="s">
        <v>74</v>
      </c>
      <c r="C14" s="30" t="s">
        <v>75</v>
      </c>
      <c r="F14" s="23"/>
      <c r="G14" s="23"/>
    </row>
    <row r="15" spans="1:7" s="20" customFormat="1" ht="21" x14ac:dyDescent="0.2">
      <c r="A15" s="18">
        <v>2</v>
      </c>
      <c r="B15" s="19" t="s">
        <v>76</v>
      </c>
      <c r="C15" s="19"/>
      <c r="F15" s="21"/>
      <c r="G15" s="21"/>
    </row>
    <row r="16" spans="1:7" s="22" customFormat="1" ht="60.75" x14ac:dyDescent="0.2">
      <c r="A16" s="27"/>
      <c r="B16" s="28" t="s">
        <v>77</v>
      </c>
      <c r="C16" s="28" t="s">
        <v>78</v>
      </c>
      <c r="F16" s="23"/>
      <c r="G16" s="23"/>
    </row>
    <row r="17" spans="1:7" s="22" customFormat="1" ht="40.5" x14ac:dyDescent="0.2">
      <c r="A17" s="29"/>
      <c r="B17" s="30" t="s">
        <v>79</v>
      </c>
      <c r="C17" s="30" t="s">
        <v>80</v>
      </c>
      <c r="F17" s="23"/>
      <c r="G17" s="23"/>
    </row>
    <row r="18" spans="1:7" s="20" customFormat="1" ht="21" x14ac:dyDescent="0.2">
      <c r="A18" s="18">
        <v>4</v>
      </c>
      <c r="B18" s="19" t="s">
        <v>81</v>
      </c>
      <c r="C18" s="19"/>
      <c r="F18" s="21"/>
      <c r="G18" s="21"/>
    </row>
    <row r="19" spans="1:7" s="22" customFormat="1" x14ac:dyDescent="0.2">
      <c r="A19" s="27"/>
      <c r="B19" s="28" t="s">
        <v>82</v>
      </c>
      <c r="C19" s="28" t="s">
        <v>83</v>
      </c>
      <c r="F19" s="23"/>
      <c r="G19" s="23"/>
    </row>
    <row r="20" spans="1:7" s="22" customFormat="1" x14ac:dyDescent="0.2">
      <c r="A20" s="29"/>
      <c r="B20" s="30" t="s">
        <v>84</v>
      </c>
      <c r="C20" s="30" t="s">
        <v>85</v>
      </c>
      <c r="F20" s="23"/>
      <c r="G20" s="23"/>
    </row>
    <row r="21" spans="1:7" s="20" customFormat="1" ht="21" x14ac:dyDescent="0.2">
      <c r="A21" s="18">
        <v>5</v>
      </c>
      <c r="B21" s="19" t="s">
        <v>60</v>
      </c>
      <c r="C21" s="19"/>
      <c r="F21" s="21"/>
      <c r="G21" s="21"/>
    </row>
    <row r="22" spans="1:7" s="22" customFormat="1" x14ac:dyDescent="0.2">
      <c r="A22" s="27"/>
      <c r="B22" s="28" t="s">
        <v>86</v>
      </c>
      <c r="C22" s="28" t="s">
        <v>87</v>
      </c>
      <c r="F22" s="23"/>
      <c r="G22" s="23"/>
    </row>
    <row r="23" spans="1:7" s="22" customFormat="1" x14ac:dyDescent="0.2">
      <c r="A23" s="29"/>
      <c r="B23" s="30" t="s">
        <v>88</v>
      </c>
      <c r="C23" s="30" t="s">
        <v>61</v>
      </c>
      <c r="F23" s="23"/>
      <c r="G23" s="23"/>
    </row>
    <row r="24" spans="1:7" s="20" customFormat="1" ht="24" customHeight="1" x14ac:dyDescent="0.2">
      <c r="A24" s="18">
        <v>6</v>
      </c>
      <c r="B24" s="19" t="s">
        <v>62</v>
      </c>
      <c r="C24" s="19"/>
      <c r="F24" s="21"/>
      <c r="G24" s="21"/>
    </row>
    <row r="25" spans="1:7" s="22" customFormat="1" ht="24" customHeight="1" x14ac:dyDescent="0.2">
      <c r="A25" s="27"/>
      <c r="B25" s="28" t="s">
        <v>91</v>
      </c>
      <c r="C25" s="28" t="s">
        <v>89</v>
      </c>
      <c r="F25" s="23"/>
      <c r="G25" s="23"/>
    </row>
    <row r="26" spans="1:7" s="22" customFormat="1" ht="24" customHeight="1" x14ac:dyDescent="0.2">
      <c r="A26" s="29"/>
      <c r="B26" s="30" t="s">
        <v>90</v>
      </c>
      <c r="C26" s="31" t="s">
        <v>89</v>
      </c>
      <c r="F26" s="23"/>
      <c r="G26" s="23"/>
    </row>
    <row r="27" spans="1:7" s="20" customFormat="1" ht="24" customHeight="1" x14ac:dyDescent="0.2">
      <c r="A27" s="18">
        <v>7</v>
      </c>
      <c r="B27" s="19" t="s">
        <v>92</v>
      </c>
      <c r="C27" s="19"/>
      <c r="F27" s="21"/>
      <c r="G27" s="21"/>
    </row>
    <row r="28" spans="1:7" s="22" customFormat="1" ht="40.5" x14ac:dyDescent="0.2">
      <c r="A28" s="27"/>
      <c r="B28" s="28" t="s">
        <v>93</v>
      </c>
      <c r="C28" s="28" t="s">
        <v>94</v>
      </c>
      <c r="F28" s="23"/>
      <c r="G28" s="23"/>
    </row>
    <row r="29" spans="1:7" s="20" customFormat="1" ht="24" customHeight="1" x14ac:dyDescent="0.2">
      <c r="A29" s="18">
        <v>8</v>
      </c>
      <c r="B29" s="19" t="s">
        <v>97</v>
      </c>
      <c r="C29" s="19"/>
      <c r="F29" s="21"/>
      <c r="G29" s="21"/>
    </row>
    <row r="30" spans="1:7" s="22" customFormat="1" ht="40.5" x14ac:dyDescent="0.2">
      <c r="A30" s="27"/>
      <c r="B30" s="28" t="s">
        <v>95</v>
      </c>
      <c r="C30" s="34" t="s">
        <v>96</v>
      </c>
      <c r="F30" s="23"/>
      <c r="G30" s="23"/>
    </row>
    <row r="31" spans="1:7" s="22" customFormat="1" ht="40.5" x14ac:dyDescent="0.2">
      <c r="A31" s="29"/>
      <c r="B31" s="30" t="s">
        <v>98</v>
      </c>
      <c r="C31" s="31" t="s">
        <v>99</v>
      </c>
      <c r="F31" s="23"/>
      <c r="G31" s="23"/>
    </row>
    <row r="32" spans="1:7" s="20" customFormat="1" ht="24" customHeight="1" x14ac:dyDescent="0.2">
      <c r="A32" s="18">
        <v>9</v>
      </c>
      <c r="B32" s="19" t="s">
        <v>97</v>
      </c>
      <c r="C32" s="19"/>
      <c r="F32" s="21"/>
      <c r="G32" s="21"/>
    </row>
    <row r="33" spans="1:7" s="22" customFormat="1" x14ac:dyDescent="0.2">
      <c r="A33" s="29"/>
      <c r="B33" s="30" t="s">
        <v>100</v>
      </c>
      <c r="C33" s="31" t="s">
        <v>85</v>
      </c>
      <c r="F33" s="23"/>
      <c r="G33" s="23"/>
    </row>
    <row r="34" spans="1:7" s="22" customFormat="1" x14ac:dyDescent="0.2">
      <c r="A34" s="29"/>
      <c r="B34" s="30"/>
      <c r="C34" s="31"/>
      <c r="F34" s="23"/>
      <c r="G34" s="23"/>
    </row>
    <row r="35" spans="1:7" s="22" customFormat="1" x14ac:dyDescent="0.2">
      <c r="A35" s="32"/>
      <c r="F35" s="23"/>
      <c r="G35" s="23"/>
    </row>
    <row r="36" spans="1:7" s="22" customFormat="1" x14ac:dyDescent="0.2">
      <c r="A36" s="32"/>
      <c r="F36" s="23"/>
      <c r="G36" s="23"/>
    </row>
    <row r="37" spans="1:7" s="22" customFormat="1" x14ac:dyDescent="0.2">
      <c r="A37" s="32"/>
      <c r="F37" s="23"/>
      <c r="G37" s="23"/>
    </row>
    <row r="38" spans="1:7" s="22" customFormat="1" x14ac:dyDescent="0.2">
      <c r="A38" s="32"/>
      <c r="F38" s="23"/>
      <c r="G38" s="23"/>
    </row>
    <row r="39" spans="1:7" s="22" customFormat="1" x14ac:dyDescent="0.2">
      <c r="A39" s="32"/>
      <c r="F39" s="23"/>
      <c r="G39" s="23"/>
    </row>
    <row r="40" spans="1:7" s="22" customFormat="1" x14ac:dyDescent="0.2">
      <c r="A40" s="32"/>
      <c r="F40" s="23"/>
      <c r="G40" s="23"/>
    </row>
    <row r="41" spans="1:7" s="22" customFormat="1" x14ac:dyDescent="0.2">
      <c r="A41" s="32"/>
      <c r="F41" s="23"/>
      <c r="G41" s="23"/>
    </row>
    <row r="42" spans="1:7" s="22" customFormat="1" x14ac:dyDescent="0.2">
      <c r="A42" s="32"/>
      <c r="F42" s="23"/>
      <c r="G42" s="23"/>
    </row>
    <row r="43" spans="1:7" s="22" customFormat="1" x14ac:dyDescent="0.2">
      <c r="A43" s="32"/>
      <c r="F43" s="23"/>
      <c r="G43" s="23"/>
    </row>
    <row r="44" spans="1:7" s="22" customFormat="1" x14ac:dyDescent="0.2">
      <c r="A44" s="32"/>
      <c r="F44" s="23"/>
      <c r="G44" s="23"/>
    </row>
    <row r="45" spans="1:7" s="22" customFormat="1" x14ac:dyDescent="0.2">
      <c r="A45" s="32"/>
      <c r="F45" s="23"/>
      <c r="G45" s="23"/>
    </row>
    <row r="46" spans="1:7" s="22" customFormat="1" x14ac:dyDescent="0.2">
      <c r="A46" s="32"/>
      <c r="F46" s="23"/>
      <c r="G46" s="23"/>
    </row>
    <row r="47" spans="1:7" s="22" customFormat="1" x14ac:dyDescent="0.2">
      <c r="A47" s="32"/>
      <c r="F47" s="23"/>
      <c r="G47" s="23"/>
    </row>
    <row r="48" spans="1:7" s="22" customFormat="1" x14ac:dyDescent="0.2">
      <c r="A48" s="32"/>
      <c r="F48" s="23"/>
      <c r="G48" s="23"/>
    </row>
    <row r="49" spans="1:7" s="22" customFormat="1" x14ac:dyDescent="0.2">
      <c r="A49" s="32"/>
      <c r="F49" s="23"/>
      <c r="G49" s="23"/>
    </row>
    <row r="50" spans="1:7" s="22" customFormat="1" x14ac:dyDescent="0.2">
      <c r="A50" s="32"/>
      <c r="F50" s="23"/>
      <c r="G50" s="23"/>
    </row>
    <row r="51" spans="1:7" s="22" customFormat="1" x14ac:dyDescent="0.2">
      <c r="A51" s="32"/>
      <c r="F51" s="23"/>
      <c r="G51" s="23"/>
    </row>
    <row r="52" spans="1:7" s="22" customFormat="1" x14ac:dyDescent="0.2">
      <c r="A52" s="32"/>
      <c r="F52" s="23"/>
      <c r="G52" s="23"/>
    </row>
    <row r="53" spans="1:7" s="22" customFormat="1" x14ac:dyDescent="0.2">
      <c r="A53" s="32"/>
      <c r="F53" s="23"/>
      <c r="G53" s="23"/>
    </row>
    <row r="54" spans="1:7" s="22" customFormat="1" x14ac:dyDescent="0.2">
      <c r="A54" s="32"/>
      <c r="F54" s="23"/>
      <c r="G54" s="23"/>
    </row>
    <row r="55" spans="1:7" s="22" customFormat="1" x14ac:dyDescent="0.2">
      <c r="A55" s="32"/>
      <c r="F55" s="23"/>
      <c r="G55" s="23"/>
    </row>
  </sheetData>
  <mergeCells count="3">
    <mergeCell ref="A4:B4"/>
    <mergeCell ref="A1:C1"/>
    <mergeCell ref="A2:C2"/>
  </mergeCells>
  <phoneticPr fontId="10" type="noConversion"/>
  <pageMargins left="0.55118110236220474" right="0.35433070866141736" top="0.78740157480314965" bottom="0.59055118110236227" header="0.51181102362204722" footer="0.51181102362204722"/>
  <pageSetup paperSize="9" scale="90" orientation="portrait" r:id="rId1"/>
  <headerFooter alignWithMargins="0"/>
  <rowBreaks count="1" manualBreakCount="1">
    <brk id="2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9"/>
  <sheetViews>
    <sheetView showGridLines="0" tabSelected="1" view="pageBreakPreview" zoomScaleNormal="100" zoomScaleSheetLayoutView="100" workbookViewId="0">
      <selection activeCell="F11" sqref="F11"/>
    </sheetView>
  </sheetViews>
  <sheetFormatPr defaultRowHeight="26.25" x14ac:dyDescent="0.4"/>
  <cols>
    <col min="1" max="7" width="14.140625" style="36" customWidth="1"/>
    <col min="8" max="8" width="14.28515625" style="36" customWidth="1"/>
    <col min="9" max="9" width="15" style="36" customWidth="1"/>
    <col min="10" max="10" width="15.28515625" style="36" customWidth="1"/>
    <col min="11" max="16384" width="9.140625" style="36"/>
  </cols>
  <sheetData>
    <row r="1" spans="1:10" s="35" customFormat="1" ht="28.5" x14ac:dyDescent="0.45"/>
    <row r="2" spans="1:10" s="35" customFormat="1" ht="28.5" x14ac:dyDescent="0.45"/>
    <row r="3" spans="1:10" s="35" customFormat="1" ht="28.5" x14ac:dyDescent="0.45"/>
    <row r="4" spans="1:10" s="35" customFormat="1" ht="28.5" x14ac:dyDescent="0.45"/>
    <row r="5" spans="1:10" s="35" customFormat="1" ht="28.5" x14ac:dyDescent="0.45"/>
    <row r="6" spans="1:10" s="35" customFormat="1" ht="28.5" x14ac:dyDescent="0.45"/>
    <row r="7" spans="1:10" s="35" customFormat="1" ht="9.9499999999999993" customHeight="1" x14ac:dyDescent="0.45"/>
    <row r="8" spans="1:10" ht="38.25" x14ac:dyDescent="0.55000000000000004">
      <c r="A8" s="274" t="s">
        <v>374</v>
      </c>
      <c r="B8" s="274"/>
      <c r="C8" s="274"/>
      <c r="D8" s="274"/>
      <c r="E8" s="274"/>
      <c r="F8" s="274"/>
      <c r="G8" s="274"/>
      <c r="H8" s="274"/>
      <c r="I8" s="274"/>
      <c r="J8" s="274"/>
    </row>
    <row r="9" spans="1:10" s="37" customFormat="1" ht="36" x14ac:dyDescent="0.55000000000000004">
      <c r="A9" s="275" t="s">
        <v>107</v>
      </c>
      <c r="B9" s="275"/>
      <c r="C9" s="275"/>
      <c r="D9" s="275"/>
      <c r="E9" s="275"/>
      <c r="F9" s="275"/>
      <c r="G9" s="275"/>
      <c r="H9" s="275"/>
      <c r="I9" s="275"/>
      <c r="J9" s="275"/>
    </row>
    <row r="10" spans="1:10" ht="38.25" x14ac:dyDescent="0.55000000000000004">
      <c r="A10" s="274" t="s">
        <v>172</v>
      </c>
      <c r="B10" s="274"/>
      <c r="C10" s="274"/>
      <c r="D10" s="274"/>
      <c r="E10" s="274"/>
      <c r="F10" s="274"/>
      <c r="G10" s="274"/>
      <c r="H10" s="274"/>
      <c r="I10" s="274"/>
      <c r="J10" s="274"/>
    </row>
    <row r="11" spans="1:10" ht="38.25" x14ac:dyDescent="0.55000000000000004">
      <c r="A11" s="273"/>
      <c r="B11" s="273"/>
      <c r="C11" s="273"/>
      <c r="D11" s="273"/>
      <c r="E11" s="273"/>
      <c r="F11" s="273"/>
      <c r="G11" s="273"/>
      <c r="H11" s="273"/>
      <c r="I11" s="273"/>
      <c r="J11" s="273"/>
    </row>
    <row r="12" spans="1:10" ht="9.9499999999999993" customHeight="1" x14ac:dyDescent="0.4"/>
    <row r="13" spans="1:10" x14ac:dyDescent="0.4">
      <c r="A13" s="259" t="s">
        <v>221</v>
      </c>
      <c r="B13" s="260"/>
      <c r="C13" s="260"/>
      <c r="D13" s="260"/>
      <c r="E13" s="261"/>
      <c r="F13" s="259" t="s">
        <v>222</v>
      </c>
      <c r="G13" s="260"/>
      <c r="H13" s="260"/>
      <c r="I13" s="260"/>
      <c r="J13" s="261"/>
    </row>
    <row r="14" spans="1:10" x14ac:dyDescent="0.4">
      <c r="A14" s="262" t="s">
        <v>223</v>
      </c>
      <c r="B14" s="263"/>
      <c r="C14" s="263"/>
      <c r="D14" s="263"/>
      <c r="E14" s="264"/>
      <c r="F14" s="262" t="s">
        <v>224</v>
      </c>
      <c r="G14" s="263"/>
      <c r="H14" s="263"/>
      <c r="I14" s="263"/>
      <c r="J14" s="264"/>
    </row>
    <row r="15" spans="1:10" ht="20.25" customHeight="1" x14ac:dyDescent="0.4">
      <c r="A15" s="265"/>
      <c r="B15" s="38"/>
      <c r="C15" s="38"/>
      <c r="D15" s="38"/>
      <c r="E15" s="266"/>
      <c r="F15" s="265"/>
      <c r="G15" s="38"/>
      <c r="H15" s="38"/>
      <c r="I15" s="38"/>
      <c r="J15" s="266"/>
    </row>
    <row r="16" spans="1:10" ht="20.25" customHeight="1" x14ac:dyDescent="0.4">
      <c r="A16" s="265"/>
      <c r="B16" s="38"/>
      <c r="C16" s="38"/>
      <c r="D16" s="38"/>
      <c r="E16" s="266"/>
      <c r="F16" s="265"/>
      <c r="G16" s="38"/>
      <c r="H16" s="38"/>
      <c r="I16" s="38"/>
      <c r="J16" s="266"/>
    </row>
    <row r="17" spans="1:10" s="37" customFormat="1" ht="20.25" customHeight="1" x14ac:dyDescent="0.55000000000000004">
      <c r="A17" s="267" t="s">
        <v>226</v>
      </c>
      <c r="B17" s="268"/>
      <c r="C17" s="268"/>
      <c r="D17" s="268"/>
      <c r="E17" s="269"/>
      <c r="F17" s="267" t="s">
        <v>226</v>
      </c>
      <c r="G17" s="268"/>
      <c r="H17" s="268"/>
      <c r="I17" s="268"/>
      <c r="J17" s="269"/>
    </row>
    <row r="18" spans="1:10" ht="20.25" customHeight="1" x14ac:dyDescent="0.4">
      <c r="A18" s="270" t="s">
        <v>34</v>
      </c>
      <c r="B18" s="271"/>
      <c r="C18" s="271"/>
      <c r="D18" s="271"/>
      <c r="E18" s="272"/>
      <c r="F18" s="270" t="s">
        <v>225</v>
      </c>
      <c r="G18" s="271"/>
      <c r="H18" s="271"/>
      <c r="I18" s="271"/>
      <c r="J18" s="272"/>
    </row>
    <row r="19" spans="1:10" ht="9.9499999999999993" customHeight="1" x14ac:dyDescent="0.4"/>
  </sheetData>
  <phoneticPr fontId="9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4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8.140625" style="39" customWidth="1"/>
    <col min="2" max="4" width="32.5703125" style="39" customWidth="1"/>
    <col min="5" max="5" width="32.5703125" style="40" customWidth="1"/>
    <col min="6" max="16384" width="9.140625" style="39"/>
  </cols>
  <sheetData>
    <row r="1" spans="1:5" ht="30.75" x14ac:dyDescent="0.45">
      <c r="A1" s="81" t="s">
        <v>103</v>
      </c>
      <c r="B1" s="81"/>
      <c r="C1" s="81"/>
      <c r="D1" s="81"/>
      <c r="E1" s="81"/>
    </row>
    <row r="2" spans="1:5" x14ac:dyDescent="0.3">
      <c r="A2" s="40"/>
      <c r="B2" s="40"/>
      <c r="C2" s="40"/>
      <c r="D2" s="40"/>
      <c r="E2" s="41" t="s">
        <v>104</v>
      </c>
    </row>
    <row r="3" spans="1:5" x14ac:dyDescent="0.3">
      <c r="A3" s="40"/>
      <c r="B3" s="40"/>
      <c r="C3" s="40"/>
      <c r="D3" s="40"/>
      <c r="E3" s="41"/>
    </row>
    <row r="4" spans="1:5" x14ac:dyDescent="0.3">
      <c r="A4" s="42" t="s">
        <v>375</v>
      </c>
      <c r="C4" s="40"/>
      <c r="D4" s="40"/>
    </row>
    <row r="5" spans="1:5" x14ac:dyDescent="0.3">
      <c r="A5" s="42" t="s">
        <v>376</v>
      </c>
      <c r="C5" s="40"/>
      <c r="D5" s="40"/>
    </row>
    <row r="6" spans="1:5" x14ac:dyDescent="0.3">
      <c r="A6" s="42" t="s">
        <v>177</v>
      </c>
      <c r="C6" s="40"/>
      <c r="D6" s="40"/>
    </row>
    <row r="7" spans="1:5" x14ac:dyDescent="0.3">
      <c r="A7" s="42" t="s">
        <v>178</v>
      </c>
      <c r="C7" s="40"/>
      <c r="D7" s="40"/>
    </row>
    <row r="8" spans="1:5" x14ac:dyDescent="0.3">
      <c r="A8" s="42" t="s">
        <v>377</v>
      </c>
      <c r="C8" s="40"/>
      <c r="D8" s="40"/>
    </row>
    <row r="9" spans="1:5" x14ac:dyDescent="0.3">
      <c r="A9" s="43" t="s">
        <v>378</v>
      </c>
    </row>
    <row r="10" spans="1:5" x14ac:dyDescent="0.3">
      <c r="A10" s="43" t="s">
        <v>379</v>
      </c>
    </row>
    <row r="11" spans="1:5" x14ac:dyDescent="0.3">
      <c r="A11" s="43" t="s">
        <v>380</v>
      </c>
    </row>
    <row r="12" spans="1:5" x14ac:dyDescent="0.3">
      <c r="A12" s="43" t="s">
        <v>381</v>
      </c>
    </row>
    <row r="13" spans="1:5" x14ac:dyDescent="0.3">
      <c r="A13" s="44" t="s">
        <v>209</v>
      </c>
      <c r="D13" s="45"/>
    </row>
    <row r="14" spans="1:5" x14ac:dyDescent="0.3">
      <c r="A14" s="44" t="s">
        <v>210</v>
      </c>
      <c r="D14" s="45"/>
    </row>
    <row r="15" spans="1:5" x14ac:dyDescent="0.3">
      <c r="A15" s="44" t="s">
        <v>211</v>
      </c>
      <c r="D15" s="45"/>
    </row>
    <row r="16" spans="1:5" x14ac:dyDescent="0.3">
      <c r="A16" s="44" t="s">
        <v>212</v>
      </c>
      <c r="D16" s="45"/>
    </row>
    <row r="17" spans="1:4" x14ac:dyDescent="0.3">
      <c r="A17" s="44" t="s">
        <v>213</v>
      </c>
      <c r="D17" s="45"/>
    </row>
    <row r="18" spans="1:4" x14ac:dyDescent="0.3">
      <c r="A18" s="44" t="s">
        <v>214</v>
      </c>
      <c r="D18" s="45"/>
    </row>
    <row r="19" spans="1:4" x14ac:dyDescent="0.3">
      <c r="A19" s="44" t="s">
        <v>215</v>
      </c>
      <c r="D19" s="46"/>
    </row>
    <row r="20" spans="1:4" x14ac:dyDescent="0.3">
      <c r="A20" s="44" t="s">
        <v>216</v>
      </c>
      <c r="D20" s="46"/>
    </row>
    <row r="21" spans="1:4" x14ac:dyDescent="0.3">
      <c r="A21" s="44" t="s">
        <v>217</v>
      </c>
    </row>
    <row r="22" spans="1:4" x14ac:dyDescent="0.3">
      <c r="A22" s="44" t="s">
        <v>218</v>
      </c>
    </row>
    <row r="23" spans="1:4" x14ac:dyDescent="0.3">
      <c r="B23" s="44"/>
    </row>
    <row r="24" spans="1:4" x14ac:dyDescent="0.3">
      <c r="B24" s="44"/>
    </row>
  </sheetData>
  <phoneticPr fontId="1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8"/>
  <sheetViews>
    <sheetView showGridLines="0" view="pageBreakPreview" topLeftCell="A211" zoomScaleNormal="100" zoomScaleSheetLayoutView="100" workbookViewId="0">
      <selection activeCell="F11" sqref="F11"/>
    </sheetView>
  </sheetViews>
  <sheetFormatPr defaultRowHeight="19.5" x14ac:dyDescent="0.3"/>
  <cols>
    <col min="1" max="4" width="17" style="39" customWidth="1"/>
    <col min="5" max="5" width="18.5703125" style="48" customWidth="1"/>
    <col min="6" max="6" width="21.42578125" style="39" customWidth="1"/>
    <col min="7" max="7" width="16.5703125" style="39" customWidth="1"/>
    <col min="8" max="8" width="19.5703125" style="39" customWidth="1"/>
    <col min="9" max="9" width="17.7109375" style="39" customWidth="1"/>
    <col min="10" max="11" width="11.7109375" style="39" customWidth="1"/>
    <col min="12" max="16384" width="9.140625" style="39"/>
  </cols>
  <sheetData>
    <row r="1" spans="1:9" ht="29.25" customHeight="1" x14ac:dyDescent="0.35">
      <c r="A1" s="85" t="s">
        <v>374</v>
      </c>
      <c r="B1" s="80"/>
      <c r="C1" s="80"/>
      <c r="D1" s="80"/>
      <c r="E1" s="80"/>
      <c r="F1" s="80"/>
      <c r="G1" s="80"/>
      <c r="H1" s="80"/>
      <c r="I1" s="80"/>
    </row>
    <row r="2" spans="1:9" ht="24" customHeight="1" x14ac:dyDescent="0.35">
      <c r="A2" s="80" t="str">
        <f>ปก!A9</f>
        <v>…..ระบุชื่อหน่วยงาน…..</v>
      </c>
      <c r="B2" s="80"/>
      <c r="C2" s="80"/>
      <c r="D2" s="80"/>
      <c r="E2" s="80"/>
      <c r="F2" s="80"/>
      <c r="G2" s="80"/>
      <c r="H2" s="80"/>
      <c r="I2" s="80"/>
    </row>
    <row r="3" spans="1:9" ht="23.25" x14ac:dyDescent="0.35">
      <c r="A3" s="85" t="s">
        <v>172</v>
      </c>
      <c r="B3" s="80"/>
      <c r="C3" s="80"/>
      <c r="D3" s="80"/>
      <c r="E3" s="80"/>
      <c r="F3" s="80"/>
      <c r="G3" s="80"/>
      <c r="H3" s="80"/>
      <c r="I3" s="80"/>
    </row>
    <row r="4" spans="1:9" x14ac:dyDescent="0.3">
      <c r="C4" s="540"/>
      <c r="D4" s="540"/>
      <c r="E4" s="540"/>
      <c r="F4" s="540"/>
    </row>
    <row r="5" spans="1:9" x14ac:dyDescent="0.3">
      <c r="A5" s="47" t="s">
        <v>375</v>
      </c>
      <c r="B5" s="47"/>
    </row>
    <row r="6" spans="1:9" x14ac:dyDescent="0.3">
      <c r="B6" s="301"/>
      <c r="C6" s="301"/>
      <c r="D6" s="301"/>
      <c r="E6" s="302"/>
      <c r="F6" s="301"/>
      <c r="G6" s="301"/>
      <c r="H6" s="301"/>
      <c r="I6" s="301"/>
    </row>
    <row r="7" spans="1:9" x14ac:dyDescent="0.3">
      <c r="A7" s="301"/>
      <c r="B7" s="301"/>
      <c r="C7" s="301"/>
      <c r="D7" s="301"/>
      <c r="E7" s="302"/>
      <c r="F7" s="301"/>
      <c r="G7" s="301"/>
      <c r="H7" s="301"/>
      <c r="I7" s="301"/>
    </row>
    <row r="8" spans="1:9" x14ac:dyDescent="0.3">
      <c r="A8" s="303"/>
      <c r="B8" s="303"/>
      <c r="C8" s="303"/>
      <c r="D8" s="303"/>
      <c r="E8" s="304"/>
      <c r="F8" s="303"/>
      <c r="G8" s="303"/>
      <c r="H8" s="303"/>
      <c r="I8" s="303"/>
    </row>
    <row r="9" spans="1:9" x14ac:dyDescent="0.3">
      <c r="A9" s="303"/>
      <c r="B9" s="303"/>
      <c r="C9" s="303"/>
      <c r="D9" s="303"/>
      <c r="E9" s="304"/>
      <c r="F9" s="303"/>
      <c r="G9" s="303"/>
      <c r="H9" s="303"/>
      <c r="I9" s="303"/>
    </row>
    <row r="10" spans="1:9" x14ac:dyDescent="0.3">
      <c r="A10" s="303"/>
      <c r="B10" s="303"/>
      <c r="C10" s="303"/>
      <c r="D10" s="303"/>
      <c r="E10" s="304"/>
      <c r="F10" s="303"/>
      <c r="G10" s="303"/>
      <c r="H10" s="303"/>
      <c r="I10" s="303"/>
    </row>
    <row r="11" spans="1:9" x14ac:dyDescent="0.3">
      <c r="A11" s="303"/>
      <c r="B11" s="303"/>
      <c r="C11" s="303"/>
      <c r="D11" s="303"/>
      <c r="E11" s="304"/>
      <c r="F11" s="303"/>
      <c r="G11" s="303"/>
      <c r="H11" s="303"/>
      <c r="I11" s="303"/>
    </row>
    <row r="12" spans="1:9" x14ac:dyDescent="0.3">
      <c r="A12" s="303"/>
      <c r="B12" s="303"/>
      <c r="C12" s="303"/>
      <c r="D12" s="303"/>
      <c r="E12" s="304"/>
      <c r="F12" s="303"/>
      <c r="G12" s="303"/>
      <c r="H12" s="303"/>
      <c r="I12" s="303"/>
    </row>
    <row r="13" spans="1:9" x14ac:dyDescent="0.3">
      <c r="A13" s="303"/>
      <c r="B13" s="303"/>
      <c r="C13" s="303"/>
      <c r="D13" s="303"/>
      <c r="E13" s="304"/>
      <c r="F13" s="303"/>
      <c r="G13" s="303"/>
      <c r="H13" s="303"/>
      <c r="I13" s="303"/>
    </row>
    <row r="14" spans="1:9" x14ac:dyDescent="0.3">
      <c r="A14" s="303"/>
      <c r="B14" s="303"/>
      <c r="C14" s="303"/>
      <c r="D14" s="303"/>
      <c r="E14" s="304"/>
      <c r="F14" s="303"/>
      <c r="G14" s="303"/>
      <c r="H14" s="303"/>
      <c r="I14" s="303"/>
    </row>
    <row r="16" spans="1:9" x14ac:dyDescent="0.3">
      <c r="A16" s="47" t="s">
        <v>376</v>
      </c>
      <c r="B16" s="47"/>
    </row>
    <row r="17" spans="1:9" x14ac:dyDescent="0.3">
      <c r="B17" s="301"/>
      <c r="C17" s="301"/>
      <c r="D17" s="301"/>
      <c r="E17" s="302"/>
      <c r="F17" s="301"/>
      <c r="G17" s="301"/>
      <c r="H17" s="301"/>
      <c r="I17" s="301"/>
    </row>
    <row r="18" spans="1:9" x14ac:dyDescent="0.3">
      <c r="A18" s="301"/>
      <c r="B18" s="301"/>
      <c r="C18" s="301"/>
      <c r="D18" s="301"/>
      <c r="E18" s="302"/>
      <c r="F18" s="301"/>
      <c r="G18" s="301"/>
      <c r="H18" s="301"/>
      <c r="I18" s="301"/>
    </row>
    <row r="19" spans="1:9" x14ac:dyDescent="0.3">
      <c r="A19" s="303"/>
      <c r="B19" s="303"/>
      <c r="C19" s="303"/>
      <c r="D19" s="303"/>
      <c r="E19" s="304"/>
      <c r="F19" s="303"/>
      <c r="G19" s="303"/>
      <c r="H19" s="303"/>
      <c r="I19" s="303"/>
    </row>
    <row r="20" spans="1:9" x14ac:dyDescent="0.3">
      <c r="A20" s="303"/>
      <c r="B20" s="303"/>
      <c r="C20" s="303"/>
      <c r="D20" s="303"/>
      <c r="E20" s="304"/>
      <c r="F20" s="303"/>
      <c r="G20" s="303"/>
      <c r="H20" s="303"/>
      <c r="I20" s="303"/>
    </row>
    <row r="21" spans="1:9" x14ac:dyDescent="0.3">
      <c r="A21" s="303"/>
      <c r="B21" s="303"/>
      <c r="C21" s="303"/>
      <c r="D21" s="303"/>
      <c r="E21" s="304"/>
      <c r="F21" s="303"/>
      <c r="G21" s="303"/>
      <c r="H21" s="303"/>
      <c r="I21" s="303"/>
    </row>
    <row r="22" spans="1:9" x14ac:dyDescent="0.3">
      <c r="A22" s="303"/>
      <c r="B22" s="303"/>
      <c r="C22" s="303"/>
      <c r="D22" s="303"/>
      <c r="E22" s="304"/>
      <c r="F22" s="303"/>
      <c r="G22" s="303"/>
      <c r="H22" s="303"/>
      <c r="I22" s="303"/>
    </row>
    <row r="23" spans="1:9" x14ac:dyDescent="0.3">
      <c r="A23" s="303"/>
      <c r="B23" s="303"/>
      <c r="C23" s="303"/>
      <c r="D23" s="303"/>
      <c r="E23" s="304"/>
      <c r="F23" s="303"/>
      <c r="G23" s="303"/>
      <c r="H23" s="303"/>
      <c r="I23" s="303"/>
    </row>
    <row r="24" spans="1:9" x14ac:dyDescent="0.3">
      <c r="A24" s="303"/>
      <c r="B24" s="303"/>
      <c r="C24" s="303"/>
      <c r="D24" s="303"/>
      <c r="E24" s="304"/>
      <c r="F24" s="303"/>
      <c r="G24" s="303"/>
      <c r="H24" s="303"/>
      <c r="I24" s="303"/>
    </row>
    <row r="25" spans="1:9" x14ac:dyDescent="0.3">
      <c r="A25" s="303"/>
      <c r="B25" s="303"/>
      <c r="C25" s="303"/>
      <c r="D25" s="303"/>
      <c r="E25" s="304"/>
      <c r="F25" s="303"/>
      <c r="G25" s="303"/>
      <c r="H25" s="303"/>
      <c r="I25" s="303"/>
    </row>
    <row r="27" spans="1:9" x14ac:dyDescent="0.3">
      <c r="A27" s="47" t="s">
        <v>278</v>
      </c>
      <c r="B27" s="47"/>
    </row>
    <row r="28" spans="1:9" x14ac:dyDescent="0.3">
      <c r="A28" s="88" t="s">
        <v>175</v>
      </c>
      <c r="B28" s="301"/>
      <c r="C28" s="301"/>
      <c r="D28" s="301"/>
      <c r="E28" s="302"/>
      <c r="F28" s="301"/>
      <c r="G28" s="301"/>
      <c r="H28" s="301"/>
      <c r="I28" s="301"/>
    </row>
    <row r="29" spans="1:9" x14ac:dyDescent="0.3">
      <c r="B29" s="45"/>
      <c r="C29" s="45"/>
      <c r="D29" s="45"/>
      <c r="E29" s="305"/>
      <c r="F29" s="45"/>
      <c r="G29" s="45"/>
      <c r="H29" s="45"/>
      <c r="I29" s="45"/>
    </row>
    <row r="30" spans="1:9" s="49" customFormat="1" x14ac:dyDescent="0.3">
      <c r="A30" s="88" t="s">
        <v>176</v>
      </c>
      <c r="B30" s="301"/>
      <c r="C30" s="301"/>
      <c r="D30" s="301"/>
      <c r="E30" s="302"/>
      <c r="F30" s="301"/>
      <c r="G30" s="301"/>
      <c r="H30" s="301"/>
      <c r="I30" s="301"/>
    </row>
    <row r="31" spans="1:9" x14ac:dyDescent="0.3">
      <c r="A31" s="45"/>
      <c r="B31" s="301"/>
      <c r="C31" s="301"/>
      <c r="D31" s="301"/>
      <c r="E31" s="302"/>
      <c r="F31" s="301"/>
      <c r="G31" s="301"/>
      <c r="H31" s="301"/>
      <c r="I31" s="301"/>
    </row>
    <row r="32" spans="1:9" x14ac:dyDescent="0.3">
      <c r="A32" s="45"/>
      <c r="B32" s="303"/>
      <c r="C32" s="303"/>
      <c r="D32" s="303"/>
      <c r="E32" s="304"/>
      <c r="F32" s="303"/>
      <c r="G32" s="303"/>
      <c r="H32" s="303"/>
      <c r="I32" s="303"/>
    </row>
    <row r="33" spans="1:9" x14ac:dyDescent="0.3">
      <c r="A33" s="45"/>
      <c r="B33" s="303"/>
      <c r="C33" s="303"/>
      <c r="D33" s="303"/>
      <c r="E33" s="304"/>
      <c r="F33" s="303"/>
      <c r="G33" s="303"/>
      <c r="H33" s="303"/>
      <c r="I33" s="303"/>
    </row>
    <row r="34" spans="1:9" x14ac:dyDescent="0.3">
      <c r="A34" s="88"/>
      <c r="E34" s="50"/>
      <c r="F34" s="51"/>
    </row>
    <row r="35" spans="1:9" s="49" customFormat="1" x14ac:dyDescent="0.3">
      <c r="A35" s="88" t="s">
        <v>277</v>
      </c>
      <c r="B35" s="301"/>
      <c r="C35" s="301"/>
      <c r="D35" s="301"/>
      <c r="E35" s="302"/>
      <c r="F35" s="301"/>
      <c r="G35" s="301"/>
      <c r="H35" s="301"/>
      <c r="I35" s="301"/>
    </row>
    <row r="36" spans="1:9" x14ac:dyDescent="0.3">
      <c r="A36" s="45"/>
      <c r="B36" s="301"/>
      <c r="C36" s="301"/>
      <c r="D36" s="301"/>
      <c r="E36" s="302"/>
      <c r="F36" s="301"/>
      <c r="G36" s="301"/>
      <c r="H36" s="301"/>
      <c r="I36" s="301"/>
    </row>
    <row r="37" spans="1:9" x14ac:dyDescent="0.3">
      <c r="A37" s="45"/>
      <c r="B37" s="303"/>
      <c r="C37" s="303"/>
      <c r="D37" s="303"/>
      <c r="E37" s="304"/>
      <c r="F37" s="303"/>
      <c r="G37" s="303"/>
      <c r="H37" s="303"/>
      <c r="I37" s="303"/>
    </row>
    <row r="38" spans="1:9" x14ac:dyDescent="0.3">
      <c r="A38" s="45"/>
      <c r="B38" s="303"/>
      <c r="C38" s="303"/>
      <c r="D38" s="303"/>
      <c r="E38" s="304"/>
      <c r="F38" s="303"/>
      <c r="G38" s="303"/>
      <c r="H38" s="303"/>
      <c r="I38" s="303"/>
    </row>
    <row r="39" spans="1:9" x14ac:dyDescent="0.3">
      <c r="A39" s="88"/>
      <c r="E39" s="50"/>
      <c r="F39" s="51"/>
    </row>
    <row r="40" spans="1:9" x14ac:dyDescent="0.3">
      <c r="A40" s="88" t="s">
        <v>279</v>
      </c>
      <c r="B40" s="446"/>
      <c r="C40" s="301"/>
      <c r="D40" s="301"/>
      <c r="E40" s="302"/>
      <c r="F40" s="301"/>
      <c r="G40" s="301"/>
      <c r="H40" s="301"/>
      <c r="I40" s="301"/>
    </row>
    <row r="41" spans="1:9" x14ac:dyDescent="0.3">
      <c r="A41" s="45"/>
      <c r="B41" s="301"/>
      <c r="C41" s="301"/>
      <c r="D41" s="301"/>
      <c r="E41" s="302"/>
      <c r="F41" s="301"/>
      <c r="G41" s="301"/>
      <c r="H41" s="301"/>
      <c r="I41" s="301"/>
    </row>
    <row r="42" spans="1:9" x14ac:dyDescent="0.3">
      <c r="A42" s="45"/>
      <c r="B42" s="303"/>
      <c r="C42" s="303"/>
      <c r="D42" s="303"/>
      <c r="E42" s="304"/>
      <c r="F42" s="303"/>
      <c r="G42" s="303"/>
      <c r="H42" s="303"/>
      <c r="I42" s="303"/>
    </row>
    <row r="43" spans="1:9" x14ac:dyDescent="0.3">
      <c r="A43" s="45"/>
      <c r="B43" s="303"/>
      <c r="C43" s="303"/>
      <c r="D43" s="303"/>
      <c r="E43" s="304"/>
      <c r="F43" s="303"/>
      <c r="G43" s="303"/>
      <c r="H43" s="303"/>
      <c r="I43" s="303"/>
    </row>
    <row r="44" spans="1:9" x14ac:dyDescent="0.3">
      <c r="A44" s="45"/>
      <c r="B44" s="45"/>
      <c r="C44" s="45"/>
      <c r="D44" s="45"/>
      <c r="E44" s="305"/>
      <c r="F44" s="45"/>
      <c r="G44" s="45"/>
      <c r="H44" s="45"/>
      <c r="I44" s="45"/>
    </row>
    <row r="45" spans="1:9" x14ac:dyDescent="0.3">
      <c r="A45" s="88" t="s">
        <v>280</v>
      </c>
      <c r="B45" s="52"/>
    </row>
    <row r="46" spans="1:9" x14ac:dyDescent="0.3">
      <c r="A46" s="88"/>
      <c r="B46" s="301"/>
      <c r="C46" s="301"/>
      <c r="D46" s="301"/>
      <c r="E46" s="302"/>
      <c r="F46" s="301"/>
      <c r="G46" s="301"/>
      <c r="H46" s="301"/>
      <c r="I46" s="301"/>
    </row>
    <row r="47" spans="1:9" x14ac:dyDescent="0.3">
      <c r="A47" s="45"/>
      <c r="B47" s="301"/>
      <c r="C47" s="301"/>
      <c r="D47" s="301"/>
      <c r="E47" s="302"/>
      <c r="F47" s="301"/>
      <c r="G47" s="301"/>
      <c r="H47" s="301"/>
      <c r="I47" s="301"/>
    </row>
    <row r="48" spans="1:9" x14ac:dyDescent="0.3">
      <c r="A48" s="45"/>
      <c r="B48" s="303"/>
      <c r="C48" s="303"/>
      <c r="D48" s="303"/>
      <c r="E48" s="304"/>
      <c r="F48" s="303"/>
      <c r="G48" s="303"/>
      <c r="H48" s="303"/>
      <c r="I48" s="303"/>
    </row>
    <row r="49" spans="1:9" x14ac:dyDescent="0.3">
      <c r="A49" s="45"/>
      <c r="B49" s="303"/>
      <c r="C49" s="303"/>
      <c r="D49" s="303"/>
      <c r="E49" s="304"/>
      <c r="F49" s="303"/>
      <c r="G49" s="303"/>
      <c r="H49" s="303"/>
      <c r="I49" s="303"/>
    </row>
    <row r="50" spans="1:9" x14ac:dyDescent="0.3">
      <c r="A50" s="45"/>
      <c r="B50" s="303"/>
      <c r="C50" s="303"/>
      <c r="D50" s="303"/>
      <c r="E50" s="304"/>
      <c r="F50" s="303"/>
      <c r="G50" s="303"/>
      <c r="H50" s="303"/>
      <c r="I50" s="303"/>
    </row>
    <row r="51" spans="1:9" s="54" customFormat="1" ht="23.25" customHeight="1" x14ac:dyDescent="0.35">
      <c r="A51" s="39"/>
      <c r="B51" s="39"/>
      <c r="C51" s="53"/>
      <c r="D51" s="53"/>
      <c r="E51" s="48"/>
      <c r="F51" s="39"/>
      <c r="G51" s="39"/>
      <c r="H51" s="39"/>
      <c r="I51" s="39"/>
    </row>
    <row r="52" spans="1:9" s="54" customFormat="1" ht="23.25" customHeight="1" x14ac:dyDescent="0.2">
      <c r="A52" s="570" t="s">
        <v>178</v>
      </c>
      <c r="B52" s="570"/>
      <c r="C52" s="570"/>
      <c r="D52" s="570"/>
      <c r="E52" s="570"/>
      <c r="F52" s="570"/>
      <c r="G52" s="570"/>
      <c r="H52" s="570"/>
      <c r="I52" s="570"/>
    </row>
    <row r="53" spans="1:9" s="54" customFormat="1" x14ac:dyDescent="0.2">
      <c r="A53" s="82" t="s">
        <v>173</v>
      </c>
      <c r="B53" s="83"/>
      <c r="C53" s="83"/>
      <c r="D53" s="83"/>
      <c r="E53" s="83"/>
      <c r="F53" s="84"/>
      <c r="G53" s="82" t="s">
        <v>138</v>
      </c>
      <c r="H53" s="83"/>
      <c r="I53" s="84"/>
    </row>
    <row r="54" spans="1:9" s="54" customFormat="1" ht="21" x14ac:dyDescent="0.2">
      <c r="A54" s="571" t="s">
        <v>382</v>
      </c>
      <c r="B54" s="572"/>
      <c r="C54" s="572"/>
      <c r="D54" s="572"/>
      <c r="E54" s="572"/>
      <c r="F54" s="573"/>
      <c r="G54" s="574" t="s">
        <v>170</v>
      </c>
      <c r="H54" s="575"/>
      <c r="I54" s="576"/>
    </row>
    <row r="55" spans="1:9" s="54" customFormat="1" x14ac:dyDescent="0.2">
      <c r="A55" s="541" t="s">
        <v>169</v>
      </c>
      <c r="B55" s="542"/>
      <c r="C55" s="542"/>
      <c r="D55" s="542"/>
      <c r="E55" s="542"/>
      <c r="F55" s="543"/>
      <c r="G55" s="541" t="s">
        <v>133</v>
      </c>
      <c r="H55" s="542"/>
      <c r="I55" s="543"/>
    </row>
    <row r="56" spans="1:9" s="54" customFormat="1" x14ac:dyDescent="0.2">
      <c r="A56" s="544" t="s">
        <v>174</v>
      </c>
      <c r="B56" s="545"/>
      <c r="C56" s="545"/>
      <c r="D56" s="545"/>
      <c r="E56" s="545"/>
      <c r="F56" s="546"/>
      <c r="G56" s="567" t="s">
        <v>171</v>
      </c>
      <c r="H56" s="568"/>
      <c r="I56" s="569"/>
    </row>
    <row r="57" spans="1:9" s="54" customFormat="1" x14ac:dyDescent="0.2">
      <c r="A57" s="553" t="s">
        <v>305</v>
      </c>
      <c r="B57" s="551"/>
      <c r="C57" s="551"/>
      <c r="D57" s="551"/>
      <c r="E57" s="551"/>
      <c r="F57" s="552"/>
      <c r="G57" s="567" t="s">
        <v>171</v>
      </c>
      <c r="H57" s="568"/>
      <c r="I57" s="569"/>
    </row>
    <row r="58" spans="1:9" s="54" customFormat="1" x14ac:dyDescent="0.2">
      <c r="A58" s="496"/>
      <c r="B58" s="418" t="s">
        <v>306</v>
      </c>
      <c r="C58" s="497"/>
      <c r="D58" s="497"/>
      <c r="E58" s="497"/>
      <c r="F58" s="498"/>
      <c r="G58" s="567" t="s">
        <v>171</v>
      </c>
      <c r="H58" s="568"/>
      <c r="I58" s="569"/>
    </row>
    <row r="59" spans="1:9" s="54" customFormat="1" x14ac:dyDescent="0.2">
      <c r="A59" s="553" t="s">
        <v>307</v>
      </c>
      <c r="B59" s="551"/>
      <c r="C59" s="551"/>
      <c r="D59" s="551"/>
      <c r="E59" s="551"/>
      <c r="F59" s="552"/>
      <c r="G59" s="567" t="s">
        <v>171</v>
      </c>
      <c r="H59" s="568"/>
      <c r="I59" s="569"/>
    </row>
    <row r="60" spans="1:9" s="54" customFormat="1" ht="23.25" customHeight="1" x14ac:dyDescent="0.2">
      <c r="A60" s="553" t="s">
        <v>308</v>
      </c>
      <c r="B60" s="551"/>
      <c r="C60" s="551"/>
      <c r="D60" s="551"/>
      <c r="E60" s="551"/>
      <c r="F60" s="552"/>
      <c r="G60" s="567" t="s">
        <v>171</v>
      </c>
      <c r="H60" s="568"/>
      <c r="I60" s="569"/>
    </row>
    <row r="61" spans="1:9" s="54" customFormat="1" ht="23.25" customHeight="1" x14ac:dyDescent="0.2">
      <c r="A61" s="553" t="s">
        <v>309</v>
      </c>
      <c r="B61" s="551"/>
      <c r="C61" s="551"/>
      <c r="D61" s="551"/>
      <c r="E61" s="551"/>
      <c r="F61" s="552"/>
      <c r="G61" s="541" t="s">
        <v>262</v>
      </c>
      <c r="H61" s="542"/>
      <c r="I61" s="543"/>
    </row>
    <row r="62" spans="1:9" s="54" customFormat="1" x14ac:dyDescent="0.2">
      <c r="A62" s="544" t="s">
        <v>142</v>
      </c>
      <c r="B62" s="545"/>
      <c r="C62" s="545"/>
      <c r="D62" s="545"/>
      <c r="E62" s="545"/>
      <c r="F62" s="546"/>
      <c r="G62" s="567" t="s">
        <v>171</v>
      </c>
      <c r="H62" s="568"/>
      <c r="I62" s="569"/>
    </row>
    <row r="63" spans="1:9" s="54" customFormat="1" ht="23.25" customHeight="1" x14ac:dyDescent="0.2">
      <c r="A63" s="553" t="s">
        <v>143</v>
      </c>
      <c r="B63" s="556"/>
      <c r="C63" s="556"/>
      <c r="D63" s="556"/>
      <c r="E63" s="556"/>
      <c r="F63" s="557"/>
      <c r="G63" s="567" t="s">
        <v>171</v>
      </c>
      <c r="H63" s="568"/>
      <c r="I63" s="569"/>
    </row>
    <row r="64" spans="1:9" s="54" customFormat="1" x14ac:dyDescent="0.2">
      <c r="A64" s="550" t="s">
        <v>144</v>
      </c>
      <c r="B64" s="551"/>
      <c r="C64" s="551"/>
      <c r="D64" s="551"/>
      <c r="E64" s="551"/>
      <c r="F64" s="552"/>
      <c r="G64" s="567" t="s">
        <v>171</v>
      </c>
      <c r="H64" s="568"/>
      <c r="I64" s="569"/>
    </row>
    <row r="65" spans="1:9" s="54" customFormat="1" x14ac:dyDescent="0.2">
      <c r="A65" s="547" t="s">
        <v>145</v>
      </c>
      <c r="B65" s="548"/>
      <c r="C65" s="548"/>
      <c r="D65" s="548"/>
      <c r="E65" s="548"/>
      <c r="F65" s="549"/>
      <c r="G65" s="567" t="s">
        <v>171</v>
      </c>
      <c r="H65" s="568"/>
      <c r="I65" s="569"/>
    </row>
    <row r="66" spans="1:9" s="54" customFormat="1" ht="23.25" customHeight="1" x14ac:dyDescent="0.2">
      <c r="A66" s="550" t="s">
        <v>146</v>
      </c>
      <c r="B66" s="551"/>
      <c r="C66" s="551"/>
      <c r="D66" s="551"/>
      <c r="E66" s="551"/>
      <c r="F66" s="552"/>
      <c r="G66" s="567" t="s">
        <v>171</v>
      </c>
      <c r="H66" s="568"/>
      <c r="I66" s="569"/>
    </row>
    <row r="67" spans="1:9" s="54" customFormat="1" x14ac:dyDescent="0.2">
      <c r="A67" s="550" t="s">
        <v>147</v>
      </c>
      <c r="B67" s="551"/>
      <c r="C67" s="551"/>
      <c r="D67" s="551"/>
      <c r="E67" s="551"/>
      <c r="F67" s="552"/>
      <c r="G67" s="567"/>
      <c r="H67" s="568"/>
      <c r="I67" s="569"/>
    </row>
    <row r="68" spans="1:9" s="54" customFormat="1" x14ac:dyDescent="0.3">
      <c r="A68" s="514" t="s">
        <v>148</v>
      </c>
      <c r="B68" s="515"/>
      <c r="C68" s="515"/>
      <c r="D68" s="515"/>
      <c r="E68" s="515"/>
      <c r="F68" s="516"/>
      <c r="G68" s="526"/>
      <c r="H68" s="527"/>
      <c r="I68" s="528"/>
    </row>
    <row r="69" spans="1:9" x14ac:dyDescent="0.3">
      <c r="A69" s="523" t="s">
        <v>227</v>
      </c>
      <c r="B69" s="524"/>
      <c r="C69" s="524"/>
      <c r="D69" s="524"/>
      <c r="E69" s="524"/>
      <c r="F69" s="525"/>
      <c r="G69" s="526"/>
      <c r="H69" s="527"/>
      <c r="I69" s="528"/>
    </row>
    <row r="70" spans="1:9" x14ac:dyDescent="0.3">
      <c r="A70" s="523" t="s">
        <v>149</v>
      </c>
      <c r="B70" s="524"/>
      <c r="C70" s="524"/>
      <c r="D70" s="524"/>
      <c r="E70" s="524"/>
      <c r="F70" s="525"/>
      <c r="G70" s="526"/>
      <c r="H70" s="527"/>
      <c r="I70" s="528"/>
    </row>
    <row r="71" spans="1:9" ht="23.25" customHeight="1" x14ac:dyDescent="0.3">
      <c r="A71" s="523" t="s">
        <v>150</v>
      </c>
      <c r="B71" s="554"/>
      <c r="C71" s="554"/>
      <c r="D71" s="554"/>
      <c r="E71" s="554"/>
      <c r="F71" s="555"/>
      <c r="G71" s="526"/>
      <c r="H71" s="527"/>
      <c r="I71" s="528"/>
    </row>
    <row r="72" spans="1:9" ht="23.25" customHeight="1" x14ac:dyDescent="0.3">
      <c r="A72" s="523" t="s">
        <v>310</v>
      </c>
      <c r="B72" s="554"/>
      <c r="C72" s="554"/>
      <c r="D72" s="554"/>
      <c r="E72" s="554"/>
      <c r="F72" s="555"/>
      <c r="G72" s="526"/>
      <c r="H72" s="527"/>
      <c r="I72" s="528"/>
    </row>
    <row r="73" spans="1:9" x14ac:dyDescent="0.3">
      <c r="A73" s="514" t="s">
        <v>311</v>
      </c>
      <c r="B73" s="515"/>
      <c r="C73" s="515"/>
      <c r="D73" s="515"/>
      <c r="E73" s="515"/>
      <c r="F73" s="516"/>
      <c r="G73" s="526"/>
      <c r="H73" s="527"/>
      <c r="I73" s="528"/>
    </row>
    <row r="74" spans="1:9" x14ac:dyDescent="0.3">
      <c r="A74" s="523" t="s">
        <v>303</v>
      </c>
      <c r="B74" s="524"/>
      <c r="C74" s="524"/>
      <c r="D74" s="524"/>
      <c r="E74" s="524"/>
      <c r="F74" s="525"/>
      <c r="G74" s="526"/>
      <c r="H74" s="527"/>
      <c r="I74" s="528"/>
    </row>
    <row r="75" spans="1:9" x14ac:dyDescent="0.3">
      <c r="A75" s="577" t="s">
        <v>304</v>
      </c>
      <c r="B75" s="578"/>
      <c r="C75" s="578"/>
      <c r="D75" s="578"/>
      <c r="E75" s="578"/>
      <c r="F75" s="579"/>
      <c r="G75" s="591"/>
      <c r="H75" s="592"/>
      <c r="I75" s="593"/>
    </row>
    <row r="76" spans="1:9" s="54" customFormat="1" x14ac:dyDescent="0.2">
      <c r="A76" s="82" t="s">
        <v>173</v>
      </c>
      <c r="B76" s="83"/>
      <c r="C76" s="83"/>
      <c r="D76" s="83"/>
      <c r="E76" s="83"/>
      <c r="F76" s="84"/>
      <c r="G76" s="82" t="s">
        <v>138</v>
      </c>
      <c r="H76" s="83"/>
      <c r="I76" s="84"/>
    </row>
    <row r="77" spans="1:9" s="54" customFormat="1" ht="21" x14ac:dyDescent="0.2">
      <c r="A77" s="571" t="s">
        <v>387</v>
      </c>
      <c r="B77" s="572"/>
      <c r="C77" s="572"/>
      <c r="D77" s="572"/>
      <c r="E77" s="572"/>
      <c r="F77" s="573"/>
      <c r="G77" s="574" t="s">
        <v>170</v>
      </c>
      <c r="H77" s="575"/>
      <c r="I77" s="576"/>
    </row>
    <row r="78" spans="1:9" s="54" customFormat="1" x14ac:dyDescent="0.2">
      <c r="A78" s="541" t="s">
        <v>169</v>
      </c>
      <c r="B78" s="542"/>
      <c r="C78" s="542"/>
      <c r="D78" s="542"/>
      <c r="E78" s="542"/>
      <c r="F78" s="543"/>
      <c r="G78" s="541" t="s">
        <v>133</v>
      </c>
      <c r="H78" s="542"/>
      <c r="I78" s="543"/>
    </row>
    <row r="79" spans="1:9" s="54" customFormat="1" x14ac:dyDescent="0.2">
      <c r="A79" s="544" t="s">
        <v>174</v>
      </c>
      <c r="B79" s="545"/>
      <c r="C79" s="545"/>
      <c r="D79" s="545"/>
      <c r="E79" s="545"/>
      <c r="F79" s="546"/>
      <c r="G79" s="567" t="s">
        <v>171</v>
      </c>
      <c r="H79" s="568"/>
      <c r="I79" s="569"/>
    </row>
    <row r="80" spans="1:9" s="54" customFormat="1" x14ac:dyDescent="0.2">
      <c r="A80" s="553" t="s">
        <v>305</v>
      </c>
      <c r="B80" s="551"/>
      <c r="C80" s="551"/>
      <c r="D80" s="551"/>
      <c r="E80" s="551"/>
      <c r="F80" s="552"/>
      <c r="G80" s="567" t="s">
        <v>171</v>
      </c>
      <c r="H80" s="568"/>
      <c r="I80" s="569"/>
    </row>
    <row r="81" spans="1:9" s="54" customFormat="1" x14ac:dyDescent="0.2">
      <c r="A81" s="386"/>
      <c r="B81" s="418" t="s">
        <v>306</v>
      </c>
      <c r="C81" s="387"/>
      <c r="D81" s="387"/>
      <c r="E81" s="387"/>
      <c r="F81" s="388"/>
      <c r="G81" s="567" t="s">
        <v>171</v>
      </c>
      <c r="H81" s="568"/>
      <c r="I81" s="569"/>
    </row>
    <row r="82" spans="1:9" s="54" customFormat="1" x14ac:dyDescent="0.2">
      <c r="A82" s="553" t="s">
        <v>307</v>
      </c>
      <c r="B82" s="551"/>
      <c r="C82" s="551"/>
      <c r="D82" s="551"/>
      <c r="E82" s="551"/>
      <c r="F82" s="552"/>
      <c r="G82" s="567" t="s">
        <v>171</v>
      </c>
      <c r="H82" s="568"/>
      <c r="I82" s="569"/>
    </row>
    <row r="83" spans="1:9" s="54" customFormat="1" ht="23.25" customHeight="1" x14ac:dyDescent="0.2">
      <c r="A83" s="553" t="s">
        <v>308</v>
      </c>
      <c r="B83" s="551"/>
      <c r="C83" s="551"/>
      <c r="D83" s="551"/>
      <c r="E83" s="551"/>
      <c r="F83" s="552"/>
      <c r="G83" s="567" t="s">
        <v>171</v>
      </c>
      <c r="H83" s="568"/>
      <c r="I83" s="569"/>
    </row>
    <row r="84" spans="1:9" s="54" customFormat="1" ht="23.25" customHeight="1" x14ac:dyDescent="0.2">
      <c r="A84" s="553" t="s">
        <v>309</v>
      </c>
      <c r="B84" s="551"/>
      <c r="C84" s="551"/>
      <c r="D84" s="551"/>
      <c r="E84" s="551"/>
      <c r="F84" s="552"/>
      <c r="G84" s="541" t="s">
        <v>262</v>
      </c>
      <c r="H84" s="542"/>
      <c r="I84" s="543"/>
    </row>
    <row r="85" spans="1:9" s="54" customFormat="1" x14ac:dyDescent="0.2">
      <c r="A85" s="544" t="s">
        <v>142</v>
      </c>
      <c r="B85" s="545"/>
      <c r="C85" s="545"/>
      <c r="D85" s="545"/>
      <c r="E85" s="545"/>
      <c r="F85" s="546"/>
      <c r="G85" s="567" t="s">
        <v>171</v>
      </c>
      <c r="H85" s="568"/>
      <c r="I85" s="569"/>
    </row>
    <row r="86" spans="1:9" s="54" customFormat="1" ht="23.25" customHeight="1" x14ac:dyDescent="0.2">
      <c r="A86" s="553" t="s">
        <v>143</v>
      </c>
      <c r="B86" s="556"/>
      <c r="C86" s="556"/>
      <c r="D86" s="556"/>
      <c r="E86" s="556"/>
      <c r="F86" s="557"/>
      <c r="G86" s="567" t="s">
        <v>171</v>
      </c>
      <c r="H86" s="568"/>
      <c r="I86" s="569"/>
    </row>
    <row r="87" spans="1:9" s="54" customFormat="1" x14ac:dyDescent="0.2">
      <c r="A87" s="550" t="s">
        <v>144</v>
      </c>
      <c r="B87" s="551"/>
      <c r="C87" s="551"/>
      <c r="D87" s="551"/>
      <c r="E87" s="551"/>
      <c r="F87" s="552"/>
      <c r="G87" s="567" t="s">
        <v>171</v>
      </c>
      <c r="H87" s="568"/>
      <c r="I87" s="569"/>
    </row>
    <row r="88" spans="1:9" s="54" customFormat="1" x14ac:dyDescent="0.2">
      <c r="A88" s="547" t="s">
        <v>145</v>
      </c>
      <c r="B88" s="548"/>
      <c r="C88" s="548"/>
      <c r="D88" s="548"/>
      <c r="E88" s="548"/>
      <c r="F88" s="549"/>
      <c r="G88" s="567" t="s">
        <v>171</v>
      </c>
      <c r="H88" s="568"/>
      <c r="I88" s="569"/>
    </row>
    <row r="89" spans="1:9" s="54" customFormat="1" ht="23.25" customHeight="1" x14ac:dyDescent="0.2">
      <c r="A89" s="550" t="s">
        <v>146</v>
      </c>
      <c r="B89" s="551"/>
      <c r="C89" s="551"/>
      <c r="D89" s="551"/>
      <c r="E89" s="551"/>
      <c r="F89" s="552"/>
      <c r="G89" s="567" t="s">
        <v>171</v>
      </c>
      <c r="H89" s="568"/>
      <c r="I89" s="569"/>
    </row>
    <row r="90" spans="1:9" s="54" customFormat="1" x14ac:dyDescent="0.2">
      <c r="A90" s="550" t="s">
        <v>147</v>
      </c>
      <c r="B90" s="551"/>
      <c r="C90" s="551"/>
      <c r="D90" s="551"/>
      <c r="E90" s="551"/>
      <c r="F90" s="552"/>
      <c r="G90" s="567"/>
      <c r="H90" s="568"/>
      <c r="I90" s="569"/>
    </row>
    <row r="91" spans="1:9" s="54" customFormat="1" x14ac:dyDescent="0.3">
      <c r="A91" s="514" t="s">
        <v>148</v>
      </c>
      <c r="B91" s="515"/>
      <c r="C91" s="515"/>
      <c r="D91" s="515"/>
      <c r="E91" s="515"/>
      <c r="F91" s="516"/>
      <c r="G91" s="526"/>
      <c r="H91" s="527"/>
      <c r="I91" s="528"/>
    </row>
    <row r="92" spans="1:9" x14ac:dyDescent="0.3">
      <c r="A92" s="523" t="s">
        <v>227</v>
      </c>
      <c r="B92" s="524"/>
      <c r="C92" s="524"/>
      <c r="D92" s="524"/>
      <c r="E92" s="524"/>
      <c r="F92" s="525"/>
      <c r="G92" s="526"/>
      <c r="H92" s="527"/>
      <c r="I92" s="528"/>
    </row>
    <row r="93" spans="1:9" x14ac:dyDescent="0.3">
      <c r="A93" s="523" t="s">
        <v>149</v>
      </c>
      <c r="B93" s="524"/>
      <c r="C93" s="524"/>
      <c r="D93" s="524"/>
      <c r="E93" s="524"/>
      <c r="F93" s="525"/>
      <c r="G93" s="526"/>
      <c r="H93" s="527"/>
      <c r="I93" s="528"/>
    </row>
    <row r="94" spans="1:9" ht="23.25" customHeight="1" x14ac:dyDescent="0.3">
      <c r="A94" s="523" t="s">
        <v>150</v>
      </c>
      <c r="B94" s="554"/>
      <c r="C94" s="554"/>
      <c r="D94" s="554"/>
      <c r="E94" s="554"/>
      <c r="F94" s="555"/>
      <c r="G94" s="526"/>
      <c r="H94" s="527"/>
      <c r="I94" s="528"/>
    </row>
    <row r="95" spans="1:9" ht="23.25" customHeight="1" x14ac:dyDescent="0.3">
      <c r="A95" s="523" t="s">
        <v>310</v>
      </c>
      <c r="B95" s="554"/>
      <c r="C95" s="554"/>
      <c r="D95" s="554"/>
      <c r="E95" s="554"/>
      <c r="F95" s="555"/>
      <c r="G95" s="526"/>
      <c r="H95" s="527"/>
      <c r="I95" s="528"/>
    </row>
    <row r="96" spans="1:9" x14ac:dyDescent="0.3">
      <c r="A96" s="514" t="s">
        <v>311</v>
      </c>
      <c r="B96" s="515"/>
      <c r="C96" s="515"/>
      <c r="D96" s="515"/>
      <c r="E96" s="515"/>
      <c r="F96" s="516"/>
      <c r="G96" s="526"/>
      <c r="H96" s="527"/>
      <c r="I96" s="528"/>
    </row>
    <row r="97" spans="1:9" x14ac:dyDescent="0.3">
      <c r="A97" s="523" t="s">
        <v>303</v>
      </c>
      <c r="B97" s="524"/>
      <c r="C97" s="524"/>
      <c r="D97" s="524"/>
      <c r="E97" s="524"/>
      <c r="F97" s="525"/>
      <c r="G97" s="526"/>
      <c r="H97" s="527"/>
      <c r="I97" s="528"/>
    </row>
    <row r="98" spans="1:9" x14ac:dyDescent="0.3">
      <c r="A98" s="577" t="s">
        <v>304</v>
      </c>
      <c r="B98" s="578"/>
      <c r="C98" s="578"/>
      <c r="D98" s="578"/>
      <c r="E98" s="578"/>
      <c r="F98" s="579"/>
      <c r="G98" s="591"/>
      <c r="H98" s="592"/>
      <c r="I98" s="593"/>
    </row>
    <row r="99" spans="1:9" x14ac:dyDescent="0.3">
      <c r="A99" s="82" t="s">
        <v>173</v>
      </c>
      <c r="B99" s="83"/>
      <c r="C99" s="83"/>
      <c r="D99" s="83"/>
      <c r="E99" s="83"/>
      <c r="F99" s="84"/>
      <c r="G99" s="82" t="s">
        <v>138</v>
      </c>
      <c r="H99" s="83"/>
      <c r="I99" s="84"/>
    </row>
    <row r="100" spans="1:9" ht="21" x14ac:dyDescent="0.35">
      <c r="A100" s="561" t="s">
        <v>383</v>
      </c>
      <c r="B100" s="562"/>
      <c r="C100" s="562"/>
      <c r="D100" s="562"/>
      <c r="E100" s="562"/>
      <c r="F100" s="563"/>
      <c r="G100" s="574" t="s">
        <v>170</v>
      </c>
      <c r="H100" s="575"/>
      <c r="I100" s="576"/>
    </row>
    <row r="101" spans="1:9" x14ac:dyDescent="0.3">
      <c r="A101" s="541" t="s">
        <v>169</v>
      </c>
      <c r="B101" s="542"/>
      <c r="C101" s="542"/>
      <c r="D101" s="542"/>
      <c r="E101" s="542"/>
      <c r="F101" s="543"/>
      <c r="G101" s="541" t="s">
        <v>133</v>
      </c>
      <c r="H101" s="542"/>
      <c r="I101" s="543"/>
    </row>
    <row r="102" spans="1:9" x14ac:dyDescent="0.3">
      <c r="A102" s="544" t="s">
        <v>174</v>
      </c>
      <c r="B102" s="545"/>
      <c r="C102" s="545"/>
      <c r="D102" s="545"/>
      <c r="E102" s="545"/>
      <c r="F102" s="546"/>
      <c r="G102" s="567" t="s">
        <v>171</v>
      </c>
      <c r="H102" s="568"/>
      <c r="I102" s="569"/>
    </row>
    <row r="103" spans="1:9" x14ac:dyDescent="0.3">
      <c r="A103" s="553" t="s">
        <v>312</v>
      </c>
      <c r="B103" s="551"/>
      <c r="C103" s="551"/>
      <c r="D103" s="551"/>
      <c r="E103" s="551"/>
      <c r="F103" s="552"/>
      <c r="G103" s="567" t="s">
        <v>171</v>
      </c>
      <c r="H103" s="568"/>
      <c r="I103" s="569"/>
    </row>
    <row r="104" spans="1:9" x14ac:dyDescent="0.3">
      <c r="A104" s="389"/>
      <c r="B104" s="418" t="s">
        <v>313</v>
      </c>
      <c r="C104" s="387"/>
      <c r="D104" s="387"/>
      <c r="E104" s="387"/>
      <c r="F104" s="388"/>
      <c r="G104" s="567" t="s">
        <v>171</v>
      </c>
      <c r="H104" s="568"/>
      <c r="I104" s="569"/>
    </row>
    <row r="105" spans="1:9" x14ac:dyDescent="0.3">
      <c r="A105" s="544" t="s">
        <v>302</v>
      </c>
      <c r="B105" s="545"/>
      <c r="C105" s="545"/>
      <c r="D105" s="545"/>
      <c r="E105" s="545"/>
      <c r="F105" s="546"/>
      <c r="G105" s="567" t="s">
        <v>171</v>
      </c>
      <c r="H105" s="568"/>
      <c r="I105" s="569"/>
    </row>
    <row r="106" spans="1:9" x14ac:dyDescent="0.3">
      <c r="A106" s="550" t="s">
        <v>155</v>
      </c>
      <c r="B106" s="551"/>
      <c r="C106" s="551"/>
      <c r="D106" s="551"/>
      <c r="E106" s="551"/>
      <c r="F106" s="552"/>
      <c r="G106" s="541" t="s">
        <v>262</v>
      </c>
      <c r="H106" s="542"/>
      <c r="I106" s="543"/>
    </row>
    <row r="107" spans="1:9" x14ac:dyDescent="0.3">
      <c r="A107" s="550" t="s">
        <v>314</v>
      </c>
      <c r="B107" s="551"/>
      <c r="C107" s="551"/>
      <c r="D107" s="551"/>
      <c r="E107" s="551"/>
      <c r="F107" s="552"/>
      <c r="G107" s="567" t="s">
        <v>171</v>
      </c>
      <c r="H107" s="568"/>
      <c r="I107" s="569"/>
    </row>
    <row r="108" spans="1:9" x14ac:dyDescent="0.3">
      <c r="A108" s="550" t="s">
        <v>315</v>
      </c>
      <c r="B108" s="551"/>
      <c r="C108" s="551"/>
      <c r="D108" s="551"/>
      <c r="E108" s="551"/>
      <c r="F108" s="552"/>
      <c r="G108" s="567" t="s">
        <v>171</v>
      </c>
      <c r="H108" s="568"/>
      <c r="I108" s="569"/>
    </row>
    <row r="109" spans="1:9" x14ac:dyDescent="0.3">
      <c r="A109" s="580" t="s">
        <v>316</v>
      </c>
      <c r="B109" s="581"/>
      <c r="C109" s="581"/>
      <c r="D109" s="581"/>
      <c r="E109" s="581"/>
      <c r="F109" s="582"/>
      <c r="G109" s="567" t="s">
        <v>171</v>
      </c>
      <c r="H109" s="568"/>
      <c r="I109" s="569"/>
    </row>
    <row r="110" spans="1:9" x14ac:dyDescent="0.3">
      <c r="A110" s="550" t="s">
        <v>317</v>
      </c>
      <c r="B110" s="551"/>
      <c r="C110" s="551"/>
      <c r="D110" s="551"/>
      <c r="E110" s="551"/>
      <c r="F110" s="552"/>
      <c r="G110" s="567" t="s">
        <v>171</v>
      </c>
      <c r="H110" s="568"/>
      <c r="I110" s="569"/>
    </row>
    <row r="111" spans="1:9" x14ac:dyDescent="0.3">
      <c r="A111" s="514" t="s">
        <v>148</v>
      </c>
      <c r="B111" s="515"/>
      <c r="C111" s="515"/>
      <c r="D111" s="515"/>
      <c r="E111" s="515"/>
      <c r="F111" s="516"/>
      <c r="G111" s="567" t="s">
        <v>171</v>
      </c>
      <c r="H111" s="568"/>
      <c r="I111" s="569"/>
    </row>
    <row r="112" spans="1:9" x14ac:dyDescent="0.3">
      <c r="A112" s="523" t="s">
        <v>154</v>
      </c>
      <c r="B112" s="524"/>
      <c r="C112" s="524"/>
      <c r="D112" s="524"/>
      <c r="E112" s="524"/>
      <c r="F112" s="525"/>
      <c r="G112" s="558"/>
      <c r="H112" s="559"/>
      <c r="I112" s="560"/>
    </row>
    <row r="113" spans="1:9" x14ac:dyDescent="0.3">
      <c r="A113" s="514" t="s">
        <v>311</v>
      </c>
      <c r="B113" s="515"/>
      <c r="C113" s="515"/>
      <c r="D113" s="515"/>
      <c r="E113" s="515"/>
      <c r="F113" s="516"/>
      <c r="G113" s="558"/>
      <c r="H113" s="559"/>
      <c r="I113" s="560"/>
    </row>
    <row r="114" spans="1:9" x14ac:dyDescent="0.3">
      <c r="A114" s="553" t="s">
        <v>318</v>
      </c>
      <c r="B114" s="551"/>
      <c r="C114" s="551"/>
      <c r="D114" s="551"/>
      <c r="E114" s="551"/>
      <c r="F114" s="552"/>
      <c r="G114" s="558"/>
      <c r="H114" s="559"/>
      <c r="I114" s="560"/>
    </row>
    <row r="115" spans="1:9" x14ac:dyDescent="0.3">
      <c r="A115" s="553" t="s">
        <v>319</v>
      </c>
      <c r="B115" s="551"/>
      <c r="C115" s="551"/>
      <c r="D115" s="551"/>
      <c r="E115" s="551"/>
      <c r="F115" s="552"/>
      <c r="G115" s="59"/>
      <c r="H115" s="60"/>
      <c r="I115" s="61"/>
    </row>
    <row r="116" spans="1:9" x14ac:dyDescent="0.3">
      <c r="A116" s="553" t="s">
        <v>320</v>
      </c>
      <c r="B116" s="551"/>
      <c r="C116" s="551"/>
      <c r="D116" s="551"/>
      <c r="E116" s="551"/>
      <c r="F116" s="552"/>
      <c r="G116" s="59"/>
      <c r="H116" s="60"/>
      <c r="I116" s="61"/>
    </row>
    <row r="117" spans="1:9" ht="21" x14ac:dyDescent="0.35">
      <c r="A117" s="561" t="s">
        <v>384</v>
      </c>
      <c r="B117" s="562"/>
      <c r="C117" s="562"/>
      <c r="D117" s="562"/>
      <c r="E117" s="562"/>
      <c r="F117" s="563"/>
      <c r="G117" s="574" t="s">
        <v>170</v>
      </c>
      <c r="H117" s="575"/>
      <c r="I117" s="576"/>
    </row>
    <row r="118" spans="1:9" x14ac:dyDescent="0.3">
      <c r="A118" s="541" t="s">
        <v>169</v>
      </c>
      <c r="B118" s="542"/>
      <c r="C118" s="542"/>
      <c r="D118" s="542"/>
      <c r="E118" s="542"/>
      <c r="F118" s="543"/>
      <c r="G118" s="541" t="s">
        <v>133</v>
      </c>
      <c r="H118" s="542"/>
      <c r="I118" s="543"/>
    </row>
    <row r="119" spans="1:9" x14ac:dyDescent="0.3">
      <c r="A119" s="544" t="s">
        <v>174</v>
      </c>
      <c r="B119" s="545"/>
      <c r="C119" s="545"/>
      <c r="D119" s="545"/>
      <c r="E119" s="545"/>
      <c r="F119" s="546"/>
      <c r="G119" s="567" t="s">
        <v>171</v>
      </c>
      <c r="H119" s="568"/>
      <c r="I119" s="569"/>
    </row>
    <row r="120" spans="1:9" x14ac:dyDescent="0.3">
      <c r="A120" s="553" t="s">
        <v>321</v>
      </c>
      <c r="B120" s="551"/>
      <c r="C120" s="551"/>
      <c r="D120" s="551"/>
      <c r="E120" s="551"/>
      <c r="F120" s="552"/>
      <c r="G120" s="567" t="s">
        <v>171</v>
      </c>
      <c r="H120" s="568"/>
      <c r="I120" s="569"/>
    </row>
    <row r="121" spans="1:9" x14ac:dyDescent="0.3">
      <c r="A121" s="389"/>
      <c r="B121" s="418" t="s">
        <v>322</v>
      </c>
      <c r="C121" s="387"/>
      <c r="D121" s="387"/>
      <c r="E121" s="387"/>
      <c r="F121" s="388"/>
      <c r="G121" s="567" t="s">
        <v>171</v>
      </c>
      <c r="H121" s="568"/>
      <c r="I121" s="569"/>
    </row>
    <row r="122" spans="1:9" x14ac:dyDescent="0.3">
      <c r="A122" s="553" t="s">
        <v>323</v>
      </c>
      <c r="B122" s="551"/>
      <c r="C122" s="551"/>
      <c r="D122" s="551"/>
      <c r="E122" s="551"/>
      <c r="F122" s="552"/>
      <c r="G122" s="567" t="s">
        <v>171</v>
      </c>
      <c r="H122" s="568"/>
      <c r="I122" s="569"/>
    </row>
    <row r="123" spans="1:9" x14ac:dyDescent="0.3">
      <c r="A123" s="499"/>
      <c r="B123" s="418" t="s">
        <v>324</v>
      </c>
      <c r="C123" s="497"/>
      <c r="D123" s="497"/>
      <c r="E123" s="497"/>
      <c r="F123" s="498"/>
      <c r="G123" s="567" t="s">
        <v>171</v>
      </c>
      <c r="H123" s="568"/>
      <c r="I123" s="569"/>
    </row>
    <row r="124" spans="1:9" x14ac:dyDescent="0.3">
      <c r="A124" s="553" t="s">
        <v>325</v>
      </c>
      <c r="B124" s="551"/>
      <c r="C124" s="551"/>
      <c r="D124" s="551"/>
      <c r="E124" s="551"/>
      <c r="F124" s="552"/>
      <c r="G124" s="541" t="s">
        <v>262</v>
      </c>
      <c r="H124" s="542"/>
      <c r="I124" s="543"/>
    </row>
    <row r="125" spans="1:9" x14ac:dyDescent="0.3">
      <c r="A125" s="389"/>
      <c r="B125" s="418" t="s">
        <v>326</v>
      </c>
      <c r="C125" s="387"/>
      <c r="D125" s="387"/>
      <c r="E125" s="387"/>
      <c r="F125" s="388"/>
      <c r="G125" s="567" t="s">
        <v>171</v>
      </c>
      <c r="H125" s="568"/>
      <c r="I125" s="569"/>
    </row>
    <row r="126" spans="1:9" x14ac:dyDescent="0.3">
      <c r="A126" s="389"/>
      <c r="B126" s="418" t="s">
        <v>327</v>
      </c>
      <c r="C126" s="387"/>
      <c r="D126" s="387"/>
      <c r="E126" s="387"/>
      <c r="F126" s="388"/>
      <c r="G126" s="567" t="s">
        <v>171</v>
      </c>
      <c r="H126" s="568"/>
      <c r="I126" s="569"/>
    </row>
    <row r="127" spans="1:9" x14ac:dyDescent="0.3">
      <c r="A127" s="82" t="s">
        <v>173</v>
      </c>
      <c r="B127" s="83"/>
      <c r="C127" s="83"/>
      <c r="D127" s="83"/>
      <c r="E127" s="83"/>
      <c r="F127" s="84"/>
      <c r="G127" s="82" t="s">
        <v>138</v>
      </c>
      <c r="H127" s="83"/>
      <c r="I127" s="84"/>
    </row>
    <row r="128" spans="1:9" x14ac:dyDescent="0.3">
      <c r="A128" s="544" t="s">
        <v>302</v>
      </c>
      <c r="B128" s="545"/>
      <c r="C128" s="545"/>
      <c r="D128" s="545"/>
      <c r="E128" s="545"/>
      <c r="F128" s="546"/>
      <c r="G128" s="567" t="s">
        <v>171</v>
      </c>
      <c r="H128" s="568"/>
      <c r="I128" s="569"/>
    </row>
    <row r="129" spans="1:9" x14ac:dyDescent="0.3">
      <c r="A129" s="550" t="s">
        <v>328</v>
      </c>
      <c r="B129" s="551"/>
      <c r="C129" s="551"/>
      <c r="D129" s="551"/>
      <c r="E129" s="551"/>
      <c r="F129" s="552"/>
      <c r="G129" s="567" t="s">
        <v>171</v>
      </c>
      <c r="H129" s="568"/>
      <c r="I129" s="569"/>
    </row>
    <row r="130" spans="1:9" x14ac:dyDescent="0.3">
      <c r="A130" s="550" t="s">
        <v>329</v>
      </c>
      <c r="B130" s="551"/>
      <c r="C130" s="551"/>
      <c r="D130" s="551"/>
      <c r="E130" s="551"/>
      <c r="F130" s="552"/>
      <c r="G130" s="567" t="s">
        <v>171</v>
      </c>
      <c r="H130" s="568"/>
      <c r="I130" s="569"/>
    </row>
    <row r="131" spans="1:9" x14ac:dyDescent="0.3">
      <c r="A131" s="550" t="s">
        <v>330</v>
      </c>
      <c r="B131" s="551"/>
      <c r="C131" s="551"/>
      <c r="D131" s="551"/>
      <c r="E131" s="551"/>
      <c r="F131" s="552"/>
      <c r="G131" s="526"/>
      <c r="H131" s="527"/>
      <c r="I131" s="528"/>
    </row>
    <row r="132" spans="1:9" x14ac:dyDescent="0.3">
      <c r="A132" s="580" t="s">
        <v>331</v>
      </c>
      <c r="B132" s="581"/>
      <c r="C132" s="581"/>
      <c r="D132" s="581"/>
      <c r="E132" s="581"/>
      <c r="F132" s="582"/>
      <c r="G132" s="526"/>
      <c r="H132" s="527"/>
      <c r="I132" s="528"/>
    </row>
    <row r="133" spans="1:9" x14ac:dyDescent="0.3">
      <c r="A133" s="550" t="s">
        <v>332</v>
      </c>
      <c r="B133" s="551"/>
      <c r="C133" s="551"/>
      <c r="D133" s="551"/>
      <c r="E133" s="551"/>
      <c r="F133" s="552"/>
      <c r="G133" s="526"/>
      <c r="H133" s="527"/>
      <c r="I133" s="528"/>
    </row>
    <row r="134" spans="1:9" x14ac:dyDescent="0.3">
      <c r="A134" s="580" t="s">
        <v>333</v>
      </c>
      <c r="B134" s="581"/>
      <c r="C134" s="581"/>
      <c r="D134" s="581"/>
      <c r="E134" s="581"/>
      <c r="F134" s="582"/>
      <c r="G134" s="526"/>
      <c r="H134" s="527"/>
      <c r="I134" s="528"/>
    </row>
    <row r="135" spans="1:9" x14ac:dyDescent="0.3">
      <c r="A135" s="550" t="s">
        <v>317</v>
      </c>
      <c r="B135" s="551"/>
      <c r="C135" s="551"/>
      <c r="D135" s="551"/>
      <c r="E135" s="551"/>
      <c r="F135" s="552"/>
      <c r="G135" s="558"/>
      <c r="H135" s="559"/>
      <c r="I135" s="560"/>
    </row>
    <row r="136" spans="1:9" x14ac:dyDescent="0.3">
      <c r="A136" s="514" t="s">
        <v>148</v>
      </c>
      <c r="B136" s="515"/>
      <c r="C136" s="515"/>
      <c r="D136" s="515"/>
      <c r="E136" s="515"/>
      <c r="F136" s="516"/>
      <c r="G136" s="526"/>
      <c r="H136" s="527"/>
      <c r="I136" s="528"/>
    </row>
    <row r="137" spans="1:9" x14ac:dyDescent="0.3">
      <c r="A137" s="523" t="s">
        <v>154</v>
      </c>
      <c r="B137" s="524"/>
      <c r="C137" s="524"/>
      <c r="D137" s="524"/>
      <c r="E137" s="524"/>
      <c r="F137" s="525"/>
      <c r="G137" s="526"/>
      <c r="H137" s="527"/>
      <c r="I137" s="528"/>
    </row>
    <row r="138" spans="1:9" x14ac:dyDescent="0.3">
      <c r="A138" s="523" t="s">
        <v>150</v>
      </c>
      <c r="B138" s="524"/>
      <c r="C138" s="524"/>
      <c r="D138" s="524"/>
      <c r="E138" s="524"/>
      <c r="F138" s="525"/>
      <c r="G138" s="526"/>
      <c r="H138" s="527"/>
      <c r="I138" s="528"/>
    </row>
    <row r="139" spans="1:9" x14ac:dyDescent="0.3">
      <c r="A139" s="514" t="s">
        <v>311</v>
      </c>
      <c r="B139" s="515"/>
      <c r="C139" s="515"/>
      <c r="D139" s="515"/>
      <c r="E139" s="515"/>
      <c r="F139" s="516"/>
      <c r="G139" s="526"/>
      <c r="H139" s="527"/>
      <c r="I139" s="528"/>
    </row>
    <row r="140" spans="1:9" ht="23.25" customHeight="1" x14ac:dyDescent="0.3">
      <c r="A140" s="523" t="s">
        <v>318</v>
      </c>
      <c r="B140" s="524"/>
      <c r="C140" s="524"/>
      <c r="D140" s="524"/>
      <c r="E140" s="524"/>
      <c r="F140" s="525"/>
      <c r="G140" s="526"/>
      <c r="H140" s="527"/>
      <c r="I140" s="528"/>
    </row>
    <row r="141" spans="1:9" x14ac:dyDescent="0.3">
      <c r="A141" s="577" t="s">
        <v>334</v>
      </c>
      <c r="B141" s="578"/>
      <c r="C141" s="578"/>
      <c r="D141" s="578"/>
      <c r="E141" s="578"/>
      <c r="F141" s="579"/>
      <c r="G141" s="591"/>
      <c r="H141" s="592"/>
      <c r="I141" s="593"/>
    </row>
    <row r="142" spans="1:9" ht="21" x14ac:dyDescent="0.35">
      <c r="A142" s="561" t="s">
        <v>385</v>
      </c>
      <c r="B142" s="562"/>
      <c r="C142" s="562"/>
      <c r="D142" s="562"/>
      <c r="E142" s="562"/>
      <c r="F142" s="563"/>
      <c r="G142" s="574" t="s">
        <v>170</v>
      </c>
      <c r="H142" s="575"/>
      <c r="I142" s="576"/>
    </row>
    <row r="143" spans="1:9" x14ac:dyDescent="0.3">
      <c r="A143" s="541" t="s">
        <v>169</v>
      </c>
      <c r="B143" s="542"/>
      <c r="C143" s="542"/>
      <c r="D143" s="542"/>
      <c r="E143" s="542"/>
      <c r="F143" s="543"/>
      <c r="G143" s="541" t="s">
        <v>133</v>
      </c>
      <c r="H143" s="542"/>
      <c r="I143" s="543"/>
    </row>
    <row r="144" spans="1:9" x14ac:dyDescent="0.3">
      <c r="A144" s="544" t="s">
        <v>174</v>
      </c>
      <c r="B144" s="545"/>
      <c r="C144" s="545"/>
      <c r="D144" s="545"/>
      <c r="E144" s="545"/>
      <c r="F144" s="546"/>
      <c r="G144" s="567" t="s">
        <v>171</v>
      </c>
      <c r="H144" s="568"/>
      <c r="I144" s="569"/>
    </row>
    <row r="145" spans="1:9" x14ac:dyDescent="0.3">
      <c r="A145" s="553" t="s">
        <v>335</v>
      </c>
      <c r="B145" s="551"/>
      <c r="C145" s="551"/>
      <c r="D145" s="551"/>
      <c r="E145" s="551"/>
      <c r="F145" s="552"/>
      <c r="G145" s="567" t="s">
        <v>171</v>
      </c>
      <c r="H145" s="568"/>
      <c r="I145" s="569"/>
    </row>
    <row r="146" spans="1:9" x14ac:dyDescent="0.3">
      <c r="A146" s="463"/>
      <c r="B146" s="418" t="s">
        <v>336</v>
      </c>
      <c r="C146" s="464"/>
      <c r="D146" s="464"/>
      <c r="E146" s="464"/>
      <c r="F146" s="465"/>
      <c r="G146" s="567" t="s">
        <v>171</v>
      </c>
      <c r="H146" s="568"/>
      <c r="I146" s="569"/>
    </row>
    <row r="147" spans="1:9" x14ac:dyDescent="0.3">
      <c r="A147" s="553" t="s">
        <v>337</v>
      </c>
      <c r="B147" s="551"/>
      <c r="C147" s="551"/>
      <c r="D147" s="551"/>
      <c r="E147" s="551"/>
      <c r="F147" s="552"/>
      <c r="G147" s="567" t="s">
        <v>171</v>
      </c>
      <c r="H147" s="568"/>
      <c r="I147" s="569"/>
    </row>
    <row r="148" spans="1:9" x14ac:dyDescent="0.3">
      <c r="A148" s="488"/>
      <c r="B148" s="489" t="s">
        <v>338</v>
      </c>
      <c r="C148" s="490"/>
      <c r="D148" s="490"/>
      <c r="E148" s="490"/>
      <c r="F148" s="491"/>
      <c r="G148" s="585" t="s">
        <v>171</v>
      </c>
      <c r="H148" s="586"/>
      <c r="I148" s="587"/>
    </row>
    <row r="149" spans="1:9" x14ac:dyDescent="0.3">
      <c r="A149" s="82" t="s">
        <v>173</v>
      </c>
      <c r="B149" s="83"/>
      <c r="C149" s="83"/>
      <c r="D149" s="83"/>
      <c r="E149" s="83"/>
      <c r="F149" s="84"/>
      <c r="G149" s="82" t="s">
        <v>138</v>
      </c>
      <c r="H149" s="83"/>
      <c r="I149" s="84"/>
    </row>
    <row r="150" spans="1:9" x14ac:dyDescent="0.3">
      <c r="A150" s="544" t="s">
        <v>142</v>
      </c>
      <c r="B150" s="545"/>
      <c r="C150" s="545"/>
      <c r="D150" s="545"/>
      <c r="E150" s="545"/>
      <c r="F150" s="546"/>
      <c r="G150" s="541" t="s">
        <v>262</v>
      </c>
      <c r="H150" s="542"/>
      <c r="I150" s="543"/>
    </row>
    <row r="151" spans="1:9" x14ac:dyDescent="0.3">
      <c r="A151" s="550" t="s">
        <v>155</v>
      </c>
      <c r="B151" s="551"/>
      <c r="C151" s="551"/>
      <c r="D151" s="551"/>
      <c r="E151" s="551"/>
      <c r="F151" s="552"/>
      <c r="G151" s="567" t="s">
        <v>171</v>
      </c>
      <c r="H151" s="568"/>
      <c r="I151" s="569"/>
    </row>
    <row r="152" spans="1:9" x14ac:dyDescent="0.3">
      <c r="A152" s="553" t="s">
        <v>143</v>
      </c>
      <c r="B152" s="551"/>
      <c r="C152" s="551"/>
      <c r="D152" s="551"/>
      <c r="E152" s="551"/>
      <c r="F152" s="552"/>
      <c r="G152" s="567" t="s">
        <v>171</v>
      </c>
      <c r="H152" s="568"/>
      <c r="I152" s="569"/>
    </row>
    <row r="153" spans="1:9" x14ac:dyDescent="0.3">
      <c r="A153" s="550" t="s">
        <v>144</v>
      </c>
      <c r="B153" s="551"/>
      <c r="C153" s="551"/>
      <c r="D153" s="551"/>
      <c r="E153" s="551"/>
      <c r="F153" s="552"/>
      <c r="G153" s="567" t="s">
        <v>171</v>
      </c>
      <c r="H153" s="568"/>
      <c r="I153" s="569"/>
    </row>
    <row r="154" spans="1:9" x14ac:dyDescent="0.3">
      <c r="A154" s="547" t="s">
        <v>145</v>
      </c>
      <c r="B154" s="548"/>
      <c r="C154" s="548"/>
      <c r="D154" s="548"/>
      <c r="E154" s="548"/>
      <c r="F154" s="549"/>
      <c r="G154" s="567" t="s">
        <v>171</v>
      </c>
      <c r="H154" s="568"/>
      <c r="I154" s="569"/>
    </row>
    <row r="155" spans="1:9" x14ac:dyDescent="0.3">
      <c r="A155" s="550" t="s">
        <v>156</v>
      </c>
      <c r="B155" s="551"/>
      <c r="C155" s="551"/>
      <c r="D155" s="551"/>
      <c r="E155" s="551"/>
      <c r="F155" s="552"/>
      <c r="G155" s="567" t="s">
        <v>171</v>
      </c>
      <c r="H155" s="568"/>
      <c r="I155" s="569"/>
    </row>
    <row r="156" spans="1:9" x14ac:dyDescent="0.3">
      <c r="A156" s="550" t="s">
        <v>157</v>
      </c>
      <c r="B156" s="551"/>
      <c r="C156" s="551"/>
      <c r="D156" s="551"/>
      <c r="E156" s="551"/>
      <c r="F156" s="552"/>
      <c r="G156" s="526"/>
      <c r="H156" s="527"/>
      <c r="I156" s="528"/>
    </row>
    <row r="157" spans="1:9" x14ac:dyDescent="0.3">
      <c r="A157" s="580" t="s">
        <v>158</v>
      </c>
      <c r="B157" s="581"/>
      <c r="C157" s="581"/>
      <c r="D157" s="581"/>
      <c r="E157" s="581"/>
      <c r="F157" s="582"/>
      <c r="G157" s="526"/>
      <c r="H157" s="527"/>
      <c r="I157" s="528"/>
    </row>
    <row r="158" spans="1:9" x14ac:dyDescent="0.3">
      <c r="A158" s="550" t="s">
        <v>159</v>
      </c>
      <c r="B158" s="551"/>
      <c r="C158" s="551"/>
      <c r="D158" s="551"/>
      <c r="E158" s="551"/>
      <c r="F158" s="552"/>
      <c r="G158" s="526"/>
      <c r="H158" s="527"/>
      <c r="I158" s="528"/>
    </row>
    <row r="159" spans="1:9" x14ac:dyDescent="0.3">
      <c r="A159" s="580" t="s">
        <v>160</v>
      </c>
      <c r="B159" s="581"/>
      <c r="C159" s="581"/>
      <c r="D159" s="581"/>
      <c r="E159" s="581"/>
      <c r="F159" s="582"/>
      <c r="G159" s="526"/>
      <c r="H159" s="527"/>
      <c r="I159" s="528"/>
    </row>
    <row r="160" spans="1:9" x14ac:dyDescent="0.3">
      <c r="A160" s="550" t="s">
        <v>151</v>
      </c>
      <c r="B160" s="551"/>
      <c r="C160" s="551"/>
      <c r="D160" s="551"/>
      <c r="E160" s="551"/>
      <c r="F160" s="552"/>
      <c r="G160" s="558"/>
      <c r="H160" s="559"/>
      <c r="I160" s="560"/>
    </row>
    <row r="161" spans="1:9" x14ac:dyDescent="0.3">
      <c r="A161" s="550" t="s">
        <v>152</v>
      </c>
      <c r="B161" s="551"/>
      <c r="C161" s="551"/>
      <c r="D161" s="551"/>
      <c r="E161" s="551"/>
      <c r="F161" s="552"/>
      <c r="G161" s="558"/>
      <c r="H161" s="559"/>
      <c r="I161" s="560"/>
    </row>
    <row r="162" spans="1:9" ht="23.25" customHeight="1" x14ac:dyDescent="0.3">
      <c r="A162" s="553" t="s">
        <v>161</v>
      </c>
      <c r="B162" s="551"/>
      <c r="C162" s="551"/>
      <c r="D162" s="551"/>
      <c r="E162" s="551"/>
      <c r="F162" s="552"/>
      <c r="G162" s="558"/>
      <c r="H162" s="559"/>
      <c r="I162" s="560"/>
    </row>
    <row r="163" spans="1:9" ht="23.25" customHeight="1" x14ac:dyDescent="0.3">
      <c r="A163" s="588" t="s">
        <v>162</v>
      </c>
      <c r="B163" s="589"/>
      <c r="C163" s="589"/>
      <c r="D163" s="589"/>
      <c r="E163" s="589"/>
      <c r="F163" s="590"/>
      <c r="G163" s="474"/>
      <c r="H163" s="475"/>
      <c r="I163" s="476"/>
    </row>
    <row r="164" spans="1:9" ht="23.25" customHeight="1" x14ac:dyDescent="0.3">
      <c r="A164" s="588" t="s">
        <v>163</v>
      </c>
      <c r="B164" s="589"/>
      <c r="C164" s="589"/>
      <c r="D164" s="589"/>
      <c r="E164" s="589"/>
      <c r="F164" s="590"/>
      <c r="G164" s="474"/>
      <c r="H164" s="475"/>
      <c r="I164" s="476"/>
    </row>
    <row r="165" spans="1:9" x14ac:dyDescent="0.3">
      <c r="A165" s="550" t="s">
        <v>164</v>
      </c>
      <c r="B165" s="551"/>
      <c r="C165" s="551"/>
      <c r="D165" s="551"/>
      <c r="E165" s="551"/>
      <c r="F165" s="552"/>
      <c r="G165" s="474"/>
      <c r="H165" s="475"/>
      <c r="I165" s="476"/>
    </row>
    <row r="166" spans="1:9" x14ac:dyDescent="0.3">
      <c r="A166" s="580" t="s">
        <v>165</v>
      </c>
      <c r="B166" s="581"/>
      <c r="C166" s="581"/>
      <c r="D166" s="581"/>
      <c r="E166" s="581"/>
      <c r="F166" s="582"/>
      <c r="G166" s="474"/>
      <c r="H166" s="475"/>
      <c r="I166" s="476"/>
    </row>
    <row r="167" spans="1:9" x14ac:dyDescent="0.3">
      <c r="A167" s="514" t="s">
        <v>148</v>
      </c>
      <c r="B167" s="515"/>
      <c r="C167" s="515"/>
      <c r="D167" s="515"/>
      <c r="E167" s="515"/>
      <c r="F167" s="516"/>
      <c r="G167" s="526"/>
      <c r="H167" s="527"/>
      <c r="I167" s="528"/>
    </row>
    <row r="168" spans="1:9" ht="23.25" customHeight="1" x14ac:dyDescent="0.3">
      <c r="A168" s="523" t="s">
        <v>153</v>
      </c>
      <c r="B168" s="524"/>
      <c r="C168" s="524"/>
      <c r="D168" s="524"/>
      <c r="E168" s="524"/>
      <c r="F168" s="525"/>
      <c r="G168" s="526"/>
      <c r="H168" s="527"/>
      <c r="I168" s="528"/>
    </row>
    <row r="169" spans="1:9" ht="23.25" customHeight="1" x14ac:dyDescent="0.3">
      <c r="A169" s="523" t="s">
        <v>167</v>
      </c>
      <c r="B169" s="524"/>
      <c r="C169" s="524"/>
      <c r="D169" s="524"/>
      <c r="E169" s="524"/>
      <c r="F169" s="525"/>
      <c r="G169" s="526"/>
      <c r="H169" s="527"/>
      <c r="I169" s="528"/>
    </row>
    <row r="170" spans="1:9" x14ac:dyDescent="0.3">
      <c r="A170" s="480" t="s">
        <v>168</v>
      </c>
      <c r="B170" s="469"/>
      <c r="C170" s="469"/>
      <c r="D170" s="469"/>
      <c r="E170" s="469"/>
      <c r="F170" s="470"/>
      <c r="G170" s="471"/>
      <c r="H170" s="472"/>
      <c r="I170" s="473"/>
    </row>
    <row r="171" spans="1:9" x14ac:dyDescent="0.3">
      <c r="A171" s="583" t="s">
        <v>166</v>
      </c>
      <c r="B171" s="524"/>
      <c r="C171" s="524"/>
      <c r="D171" s="524"/>
      <c r="E171" s="524"/>
      <c r="F171" s="525"/>
      <c r="G171" s="471"/>
      <c r="H171" s="472"/>
      <c r="I171" s="473"/>
    </row>
    <row r="172" spans="1:9" x14ac:dyDescent="0.3">
      <c r="A172" s="514" t="s">
        <v>311</v>
      </c>
      <c r="B172" s="515"/>
      <c r="C172" s="515"/>
      <c r="D172" s="515"/>
      <c r="E172" s="515"/>
      <c r="F172" s="516"/>
      <c r="G172" s="526"/>
      <c r="H172" s="527"/>
      <c r="I172" s="528"/>
    </row>
    <row r="173" spans="1:9" ht="23.25" customHeight="1" x14ac:dyDescent="0.3">
      <c r="A173" s="523" t="s">
        <v>318</v>
      </c>
      <c r="B173" s="524"/>
      <c r="C173" s="524"/>
      <c r="D173" s="524"/>
      <c r="E173" s="524"/>
      <c r="F173" s="525"/>
      <c r="G173" s="526"/>
      <c r="H173" s="527"/>
      <c r="I173" s="528"/>
    </row>
    <row r="174" spans="1:9" x14ac:dyDescent="0.3">
      <c r="A174" s="477" t="s">
        <v>339</v>
      </c>
      <c r="B174" s="478"/>
      <c r="C174" s="478"/>
      <c r="D174" s="478"/>
      <c r="E174" s="478"/>
      <c r="F174" s="479"/>
      <c r="G174" s="591"/>
      <c r="H174" s="592"/>
      <c r="I174" s="593"/>
    </row>
    <row r="175" spans="1:9" x14ac:dyDescent="0.3">
      <c r="A175" s="82" t="s">
        <v>173</v>
      </c>
      <c r="B175" s="83"/>
      <c r="C175" s="83"/>
      <c r="D175" s="83"/>
      <c r="E175" s="83"/>
      <c r="F175" s="84"/>
      <c r="G175" s="82" t="s">
        <v>138</v>
      </c>
      <c r="H175" s="83"/>
      <c r="I175" s="84"/>
    </row>
    <row r="176" spans="1:9" ht="21" x14ac:dyDescent="0.35">
      <c r="A176" s="561" t="s">
        <v>386</v>
      </c>
      <c r="B176" s="562"/>
      <c r="C176" s="562"/>
      <c r="D176" s="562"/>
      <c r="E176" s="562"/>
      <c r="F176" s="563"/>
      <c r="G176" s="574" t="s">
        <v>170</v>
      </c>
      <c r="H176" s="575"/>
      <c r="I176" s="576"/>
    </row>
    <row r="177" spans="1:9" x14ac:dyDescent="0.3">
      <c r="A177" s="541" t="s">
        <v>169</v>
      </c>
      <c r="B177" s="542"/>
      <c r="C177" s="542"/>
      <c r="D177" s="542"/>
      <c r="E177" s="542"/>
      <c r="F177" s="543"/>
      <c r="G177" s="541" t="s">
        <v>133</v>
      </c>
      <c r="H177" s="542"/>
      <c r="I177" s="543"/>
    </row>
    <row r="178" spans="1:9" x14ac:dyDescent="0.3">
      <c r="A178" s="544" t="s">
        <v>174</v>
      </c>
      <c r="B178" s="545"/>
      <c r="C178" s="545"/>
      <c r="D178" s="545"/>
      <c r="E178" s="545"/>
      <c r="F178" s="546"/>
      <c r="G178" s="567" t="s">
        <v>171</v>
      </c>
      <c r="H178" s="568"/>
      <c r="I178" s="569"/>
    </row>
    <row r="179" spans="1:9" ht="23.25" customHeight="1" x14ac:dyDescent="0.3">
      <c r="A179" s="553" t="s">
        <v>335</v>
      </c>
      <c r="B179" s="551"/>
      <c r="C179" s="551"/>
      <c r="D179" s="551"/>
      <c r="E179" s="551"/>
      <c r="F179" s="552"/>
      <c r="G179" s="567" t="s">
        <v>171</v>
      </c>
      <c r="H179" s="568"/>
      <c r="I179" s="569"/>
    </row>
    <row r="180" spans="1:9" x14ac:dyDescent="0.3">
      <c r="A180" s="463"/>
      <c r="B180" s="418" t="s">
        <v>336</v>
      </c>
      <c r="C180" s="464"/>
      <c r="D180" s="464"/>
      <c r="E180" s="464"/>
      <c r="F180" s="465"/>
      <c r="G180" s="460" t="s">
        <v>171</v>
      </c>
      <c r="H180" s="461"/>
      <c r="I180" s="462"/>
    </row>
    <row r="181" spans="1:9" x14ac:dyDescent="0.3">
      <c r="A181" s="553" t="s">
        <v>337</v>
      </c>
      <c r="B181" s="551"/>
      <c r="C181" s="551"/>
      <c r="D181" s="551"/>
      <c r="E181" s="551"/>
      <c r="F181" s="552"/>
      <c r="G181" s="567" t="s">
        <v>171</v>
      </c>
      <c r="H181" s="568"/>
      <c r="I181" s="569"/>
    </row>
    <row r="182" spans="1:9" x14ac:dyDescent="0.3">
      <c r="A182" s="463"/>
      <c r="B182" s="418" t="s">
        <v>338</v>
      </c>
      <c r="C182" s="464"/>
      <c r="D182" s="464"/>
      <c r="E182" s="464"/>
      <c r="F182" s="465"/>
      <c r="G182" s="567" t="s">
        <v>171</v>
      </c>
      <c r="H182" s="568"/>
      <c r="I182" s="569"/>
    </row>
    <row r="183" spans="1:9" x14ac:dyDescent="0.3">
      <c r="A183" s="544" t="s">
        <v>142</v>
      </c>
      <c r="B183" s="545"/>
      <c r="C183" s="545"/>
      <c r="D183" s="545"/>
      <c r="E183" s="545"/>
      <c r="F183" s="546"/>
      <c r="G183" s="466" t="s">
        <v>262</v>
      </c>
      <c r="H183" s="467"/>
      <c r="I183" s="468"/>
    </row>
    <row r="184" spans="1:9" x14ac:dyDescent="0.3">
      <c r="A184" s="550" t="s">
        <v>155</v>
      </c>
      <c r="B184" s="551"/>
      <c r="C184" s="551"/>
      <c r="D184" s="551"/>
      <c r="E184" s="551"/>
      <c r="F184" s="552"/>
      <c r="G184" s="460" t="s">
        <v>171</v>
      </c>
      <c r="H184" s="461"/>
      <c r="I184" s="462"/>
    </row>
    <row r="185" spans="1:9" ht="23.25" customHeight="1" x14ac:dyDescent="0.3">
      <c r="A185" s="553" t="s">
        <v>143</v>
      </c>
      <c r="B185" s="551"/>
      <c r="C185" s="551"/>
      <c r="D185" s="551"/>
      <c r="E185" s="551"/>
      <c r="F185" s="552"/>
      <c r="G185" s="460" t="s">
        <v>171</v>
      </c>
      <c r="H185" s="461"/>
      <c r="I185" s="462"/>
    </row>
    <row r="186" spans="1:9" x14ac:dyDescent="0.3">
      <c r="A186" s="550" t="s">
        <v>144</v>
      </c>
      <c r="B186" s="551"/>
      <c r="C186" s="551"/>
      <c r="D186" s="551"/>
      <c r="E186" s="551"/>
      <c r="F186" s="552"/>
      <c r="G186" s="460" t="s">
        <v>171</v>
      </c>
      <c r="H186" s="461"/>
      <c r="I186" s="462"/>
    </row>
    <row r="187" spans="1:9" x14ac:dyDescent="0.3">
      <c r="A187" s="547" t="s">
        <v>145</v>
      </c>
      <c r="B187" s="548"/>
      <c r="C187" s="548"/>
      <c r="D187" s="548"/>
      <c r="E187" s="548"/>
      <c r="F187" s="549"/>
      <c r="G187" s="567" t="s">
        <v>171</v>
      </c>
      <c r="H187" s="568"/>
      <c r="I187" s="569"/>
    </row>
    <row r="188" spans="1:9" x14ac:dyDescent="0.3">
      <c r="A188" s="550" t="s">
        <v>156</v>
      </c>
      <c r="B188" s="551"/>
      <c r="C188" s="551"/>
      <c r="D188" s="551"/>
      <c r="E188" s="551"/>
      <c r="F188" s="552"/>
      <c r="G188" s="567" t="s">
        <v>171</v>
      </c>
      <c r="H188" s="568"/>
      <c r="I188" s="569"/>
    </row>
    <row r="189" spans="1:9" x14ac:dyDescent="0.3">
      <c r="A189" s="550" t="s">
        <v>157</v>
      </c>
      <c r="B189" s="551"/>
      <c r="C189" s="551"/>
      <c r="D189" s="551"/>
      <c r="E189" s="551"/>
      <c r="F189" s="552"/>
      <c r="G189" s="567"/>
      <c r="H189" s="568"/>
      <c r="I189" s="569"/>
    </row>
    <row r="190" spans="1:9" x14ac:dyDescent="0.3">
      <c r="A190" s="580" t="s">
        <v>158</v>
      </c>
      <c r="B190" s="581"/>
      <c r="C190" s="581"/>
      <c r="D190" s="581"/>
      <c r="E190" s="581"/>
      <c r="F190" s="582"/>
      <c r="G190" s="567"/>
      <c r="H190" s="568"/>
      <c r="I190" s="569"/>
    </row>
    <row r="191" spans="1:9" x14ac:dyDescent="0.3">
      <c r="A191" s="550" t="s">
        <v>159</v>
      </c>
      <c r="B191" s="551"/>
      <c r="C191" s="551"/>
      <c r="D191" s="551"/>
      <c r="E191" s="551"/>
      <c r="F191" s="552"/>
      <c r="G191" s="56"/>
      <c r="H191" s="57"/>
      <c r="I191" s="58"/>
    </row>
    <row r="192" spans="1:9" x14ac:dyDescent="0.3">
      <c r="A192" s="580" t="s">
        <v>160</v>
      </c>
      <c r="B192" s="581"/>
      <c r="C192" s="581"/>
      <c r="D192" s="581"/>
      <c r="E192" s="581"/>
      <c r="F192" s="582"/>
      <c r="G192" s="56"/>
      <c r="H192" s="57"/>
      <c r="I192" s="58"/>
    </row>
    <row r="193" spans="1:9" x14ac:dyDescent="0.3">
      <c r="A193" s="550" t="s">
        <v>151</v>
      </c>
      <c r="B193" s="551"/>
      <c r="C193" s="551"/>
      <c r="D193" s="551"/>
      <c r="E193" s="551"/>
      <c r="F193" s="552"/>
      <c r="G193" s="56"/>
      <c r="H193" s="57"/>
      <c r="I193" s="58"/>
    </row>
    <row r="194" spans="1:9" x14ac:dyDescent="0.3">
      <c r="A194" s="550" t="s">
        <v>152</v>
      </c>
      <c r="B194" s="551"/>
      <c r="C194" s="551"/>
      <c r="D194" s="551"/>
      <c r="E194" s="551"/>
      <c r="F194" s="552"/>
      <c r="G194" s="56"/>
      <c r="H194" s="57"/>
      <c r="I194" s="58"/>
    </row>
    <row r="195" spans="1:9" x14ac:dyDescent="0.3">
      <c r="A195" s="553" t="s">
        <v>161</v>
      </c>
      <c r="B195" s="551"/>
      <c r="C195" s="551"/>
      <c r="D195" s="551"/>
      <c r="E195" s="551"/>
      <c r="F195" s="552"/>
      <c r="G195" s="56"/>
      <c r="H195" s="57"/>
      <c r="I195" s="58"/>
    </row>
    <row r="196" spans="1:9" x14ac:dyDescent="0.3">
      <c r="A196" s="588" t="s">
        <v>162</v>
      </c>
      <c r="B196" s="589"/>
      <c r="C196" s="589"/>
      <c r="D196" s="589"/>
      <c r="E196" s="589"/>
      <c r="F196" s="590"/>
      <c r="G196" s="56"/>
      <c r="H196" s="57"/>
      <c r="I196" s="58"/>
    </row>
    <row r="197" spans="1:9" x14ac:dyDescent="0.3">
      <c r="A197" s="588" t="s">
        <v>163</v>
      </c>
      <c r="B197" s="589"/>
      <c r="C197" s="589"/>
      <c r="D197" s="589"/>
      <c r="E197" s="589"/>
      <c r="F197" s="590"/>
      <c r="G197" s="56"/>
      <c r="H197" s="57"/>
      <c r="I197" s="58"/>
    </row>
    <row r="198" spans="1:9" x14ac:dyDescent="0.3">
      <c r="A198" s="550" t="s">
        <v>164</v>
      </c>
      <c r="B198" s="551"/>
      <c r="C198" s="551"/>
      <c r="D198" s="551"/>
      <c r="E198" s="551"/>
      <c r="F198" s="552"/>
      <c r="G198" s="56"/>
      <c r="H198" s="57"/>
      <c r="I198" s="58"/>
    </row>
    <row r="199" spans="1:9" s="54" customFormat="1" x14ac:dyDescent="0.3">
      <c r="A199" s="580" t="s">
        <v>165</v>
      </c>
      <c r="B199" s="581"/>
      <c r="C199" s="581"/>
      <c r="D199" s="581"/>
      <c r="E199" s="581"/>
      <c r="F199" s="582"/>
      <c r="G199" s="493"/>
      <c r="H199" s="494"/>
      <c r="I199" s="495"/>
    </row>
    <row r="200" spans="1:9" x14ac:dyDescent="0.3">
      <c r="A200" s="514" t="s">
        <v>148</v>
      </c>
      <c r="B200" s="515"/>
      <c r="C200" s="515"/>
      <c r="D200" s="515"/>
      <c r="E200" s="515"/>
      <c r="F200" s="516"/>
      <c r="G200" s="56"/>
      <c r="H200" s="57"/>
      <c r="I200" s="58"/>
    </row>
    <row r="201" spans="1:9" x14ac:dyDescent="0.3">
      <c r="A201" s="523" t="s">
        <v>153</v>
      </c>
      <c r="B201" s="524"/>
      <c r="C201" s="524"/>
      <c r="D201" s="524"/>
      <c r="E201" s="524"/>
      <c r="F201" s="525"/>
      <c r="G201" s="56"/>
      <c r="H201" s="57"/>
      <c r="I201" s="58"/>
    </row>
    <row r="202" spans="1:9" x14ac:dyDescent="0.3">
      <c r="A202" s="523" t="s">
        <v>167</v>
      </c>
      <c r="B202" s="524"/>
      <c r="C202" s="524"/>
      <c r="D202" s="524"/>
      <c r="E202" s="524"/>
      <c r="F202" s="525"/>
      <c r="G202" s="56"/>
      <c r="H202" s="57"/>
      <c r="I202" s="58"/>
    </row>
    <row r="203" spans="1:9" x14ac:dyDescent="0.3">
      <c r="A203" s="480" t="s">
        <v>168</v>
      </c>
      <c r="B203" s="469"/>
      <c r="C203" s="469"/>
      <c r="D203" s="469"/>
      <c r="E203" s="469"/>
      <c r="F203" s="470"/>
      <c r="G203" s="471"/>
      <c r="H203" s="472"/>
      <c r="I203" s="473"/>
    </row>
    <row r="204" spans="1:9" x14ac:dyDescent="0.3">
      <c r="A204" s="583" t="s">
        <v>166</v>
      </c>
      <c r="B204" s="524"/>
      <c r="C204" s="524"/>
      <c r="D204" s="524"/>
      <c r="E204" s="524"/>
      <c r="F204" s="525"/>
      <c r="G204" s="383"/>
      <c r="H204" s="384"/>
      <c r="I204" s="385"/>
    </row>
    <row r="205" spans="1:9" x14ac:dyDescent="0.3">
      <c r="A205" s="82" t="s">
        <v>173</v>
      </c>
      <c r="B205" s="83"/>
      <c r="C205" s="83"/>
      <c r="D205" s="83"/>
      <c r="E205" s="83"/>
      <c r="F205" s="84"/>
      <c r="G205" s="82" t="s">
        <v>138</v>
      </c>
      <c r="H205" s="83"/>
      <c r="I205" s="84"/>
    </row>
    <row r="206" spans="1:9" x14ac:dyDescent="0.3">
      <c r="A206" s="514" t="s">
        <v>311</v>
      </c>
      <c r="B206" s="515"/>
      <c r="C206" s="515"/>
      <c r="D206" s="515"/>
      <c r="E206" s="515"/>
      <c r="F206" s="516"/>
      <c r="G206" s="56"/>
      <c r="H206" s="57"/>
      <c r="I206" s="58"/>
    </row>
    <row r="207" spans="1:9" ht="23.25" customHeight="1" x14ac:dyDescent="0.3">
      <c r="A207" s="523" t="s">
        <v>318</v>
      </c>
      <c r="B207" s="524"/>
      <c r="C207" s="524"/>
      <c r="D207" s="524"/>
      <c r="E207" s="524"/>
      <c r="F207" s="525"/>
      <c r="G207" s="56"/>
      <c r="H207" s="57"/>
      <c r="I207" s="58"/>
    </row>
    <row r="208" spans="1:9" s="54" customFormat="1" x14ac:dyDescent="0.3">
      <c r="A208" s="477" t="s">
        <v>339</v>
      </c>
      <c r="B208" s="351"/>
      <c r="C208" s="351"/>
      <c r="D208" s="351"/>
      <c r="E208" s="351"/>
      <c r="F208" s="352"/>
      <c r="G208" s="348"/>
      <c r="H208" s="349"/>
      <c r="I208" s="350"/>
    </row>
    <row r="209" spans="1:9" x14ac:dyDescent="0.3">
      <c r="A209" s="55"/>
      <c r="B209" s="55"/>
      <c r="C209" s="55"/>
      <c r="D209" s="55"/>
      <c r="E209" s="55"/>
      <c r="F209" s="55"/>
      <c r="G209" s="57"/>
      <c r="H209" s="57"/>
      <c r="I209" s="57"/>
    </row>
    <row r="210" spans="1:9" x14ac:dyDescent="0.3">
      <c r="A210" s="62" t="s">
        <v>388</v>
      </c>
      <c r="B210" s="62"/>
      <c r="C210" s="63"/>
      <c r="D210" s="63"/>
      <c r="E210" s="64"/>
      <c r="F210" s="65"/>
      <c r="G210" s="66"/>
      <c r="H210" s="42"/>
      <c r="I210" s="42"/>
    </row>
    <row r="211" spans="1:9" x14ac:dyDescent="0.3">
      <c r="A211" s="517" t="s">
        <v>134</v>
      </c>
      <c r="B211" s="518"/>
      <c r="C211" s="518"/>
      <c r="D211" s="518"/>
      <c r="E211" s="519"/>
      <c r="F211" s="532" t="s">
        <v>128</v>
      </c>
      <c r="G211" s="508" t="s">
        <v>33</v>
      </c>
      <c r="H211" s="509"/>
      <c r="I211" s="510"/>
    </row>
    <row r="212" spans="1:9" s="47" customFormat="1" x14ac:dyDescent="0.3">
      <c r="A212" s="520"/>
      <c r="B212" s="521"/>
      <c r="C212" s="521"/>
      <c r="D212" s="521"/>
      <c r="E212" s="522"/>
      <c r="F212" s="533"/>
      <c r="G212" s="67" t="s">
        <v>136</v>
      </c>
      <c r="H212" s="68" t="s">
        <v>25</v>
      </c>
      <c r="I212" s="69" t="s">
        <v>30</v>
      </c>
    </row>
    <row r="213" spans="1:9" s="87" customFormat="1" ht="18.75" x14ac:dyDescent="0.3">
      <c r="A213" s="564" t="s">
        <v>139</v>
      </c>
      <c r="B213" s="565"/>
      <c r="C213" s="584"/>
      <c r="D213" s="584"/>
      <c r="E213" s="70"/>
      <c r="F213" s="70"/>
      <c r="G213" s="71"/>
      <c r="H213" s="71"/>
      <c r="I213" s="72">
        <f>SUM(G213:H213)</f>
        <v>0</v>
      </c>
    </row>
    <row r="214" spans="1:9" s="86" customFormat="1" ht="18.75" x14ac:dyDescent="0.3">
      <c r="A214" s="534" t="s">
        <v>267</v>
      </c>
      <c r="B214" s="535"/>
      <c r="C214" s="539"/>
      <c r="D214" s="539"/>
      <c r="E214" s="73"/>
      <c r="F214" s="73"/>
      <c r="G214" s="74"/>
      <c r="H214" s="74"/>
      <c r="I214" s="75">
        <f>SUM(G214:H214)</f>
        <v>0</v>
      </c>
    </row>
    <row r="215" spans="1:9" s="86" customFormat="1" ht="18.75" x14ac:dyDescent="0.3">
      <c r="A215" s="534" t="s">
        <v>267</v>
      </c>
      <c r="B215" s="535"/>
      <c r="C215" s="539"/>
      <c r="D215" s="539"/>
      <c r="E215" s="73"/>
      <c r="F215" s="73"/>
      <c r="G215" s="74"/>
      <c r="H215" s="74"/>
      <c r="I215" s="75">
        <f t="shared" ref="I215:I224" si="0">SUM(G215:H215)</f>
        <v>0</v>
      </c>
    </row>
    <row r="216" spans="1:9" s="86" customFormat="1" ht="18.75" x14ac:dyDescent="0.3">
      <c r="A216" s="534" t="s">
        <v>267</v>
      </c>
      <c r="B216" s="535"/>
      <c r="C216" s="539"/>
      <c r="D216" s="539"/>
      <c r="E216" s="73"/>
      <c r="F216" s="73"/>
      <c r="G216" s="74"/>
      <c r="H216" s="74"/>
      <c r="I216" s="75">
        <f t="shared" si="0"/>
        <v>0</v>
      </c>
    </row>
    <row r="217" spans="1:9" s="87" customFormat="1" ht="18.75" x14ac:dyDescent="0.3">
      <c r="A217" s="536" t="s">
        <v>140</v>
      </c>
      <c r="B217" s="537"/>
      <c r="C217" s="566"/>
      <c r="D217" s="566"/>
      <c r="E217" s="76"/>
      <c r="F217" s="76"/>
      <c r="G217" s="77"/>
      <c r="H217" s="77"/>
      <c r="I217" s="78">
        <f t="shared" si="0"/>
        <v>0</v>
      </c>
    </row>
    <row r="218" spans="1:9" s="86" customFormat="1" ht="18.75" x14ac:dyDescent="0.3">
      <c r="A218" s="534" t="s">
        <v>267</v>
      </c>
      <c r="B218" s="535"/>
      <c r="C218" s="539"/>
      <c r="D218" s="539"/>
      <c r="E218" s="73"/>
      <c r="F218" s="73"/>
      <c r="G218" s="74"/>
      <c r="H218" s="74"/>
      <c r="I218" s="75">
        <f t="shared" si="0"/>
        <v>0</v>
      </c>
    </row>
    <row r="219" spans="1:9" s="86" customFormat="1" ht="18.75" x14ac:dyDescent="0.3">
      <c r="A219" s="534" t="s">
        <v>267</v>
      </c>
      <c r="B219" s="535"/>
      <c r="C219" s="539"/>
      <c r="D219" s="539"/>
      <c r="E219" s="73"/>
      <c r="F219" s="73"/>
      <c r="G219" s="74"/>
      <c r="H219" s="74"/>
      <c r="I219" s="75">
        <f t="shared" si="0"/>
        <v>0</v>
      </c>
    </row>
    <row r="220" spans="1:9" s="86" customFormat="1" ht="18.75" x14ac:dyDescent="0.3">
      <c r="A220" s="534" t="s">
        <v>267</v>
      </c>
      <c r="B220" s="535"/>
      <c r="C220" s="539"/>
      <c r="D220" s="539"/>
      <c r="E220" s="73"/>
      <c r="F220" s="73"/>
      <c r="G220" s="74"/>
      <c r="H220" s="74"/>
      <c r="I220" s="75">
        <f t="shared" si="0"/>
        <v>0</v>
      </c>
    </row>
    <row r="221" spans="1:9" s="87" customFormat="1" ht="18.75" x14ac:dyDescent="0.3">
      <c r="A221" s="536" t="s">
        <v>141</v>
      </c>
      <c r="B221" s="537"/>
      <c r="C221" s="566"/>
      <c r="D221" s="566"/>
      <c r="E221" s="76"/>
      <c r="F221" s="76"/>
      <c r="G221" s="77"/>
      <c r="H221" s="77"/>
      <c r="I221" s="78">
        <f t="shared" si="0"/>
        <v>0</v>
      </c>
    </row>
    <row r="222" spans="1:9" s="86" customFormat="1" ht="18.75" x14ac:dyDescent="0.3">
      <c r="A222" s="534" t="s">
        <v>267</v>
      </c>
      <c r="B222" s="535"/>
      <c r="C222" s="539"/>
      <c r="D222" s="539"/>
      <c r="E222" s="73"/>
      <c r="F222" s="73"/>
      <c r="G222" s="74"/>
      <c r="H222" s="74"/>
      <c r="I222" s="75">
        <f t="shared" si="0"/>
        <v>0</v>
      </c>
    </row>
    <row r="223" spans="1:9" s="86" customFormat="1" ht="18.75" x14ac:dyDescent="0.3">
      <c r="A223" s="534" t="s">
        <v>267</v>
      </c>
      <c r="B223" s="535"/>
      <c r="C223" s="539"/>
      <c r="D223" s="539"/>
      <c r="E223" s="73"/>
      <c r="F223" s="73"/>
      <c r="G223" s="74"/>
      <c r="H223" s="74"/>
      <c r="I223" s="75">
        <f t="shared" si="0"/>
        <v>0</v>
      </c>
    </row>
    <row r="224" spans="1:9" s="87" customFormat="1" ht="18.75" x14ac:dyDescent="0.3">
      <c r="A224" s="534" t="s">
        <v>267</v>
      </c>
      <c r="B224" s="535"/>
      <c r="C224" s="538"/>
      <c r="D224" s="538"/>
      <c r="E224" s="353"/>
      <c r="F224" s="73"/>
      <c r="G224" s="74"/>
      <c r="H224" s="74"/>
      <c r="I224" s="75">
        <f t="shared" si="0"/>
        <v>0</v>
      </c>
    </row>
    <row r="225" spans="1:9" s="47" customFormat="1" x14ac:dyDescent="0.3">
      <c r="A225" s="529" t="s">
        <v>137</v>
      </c>
      <c r="B225" s="530"/>
      <c r="C225" s="530"/>
      <c r="D225" s="530"/>
      <c r="E225" s="530"/>
      <c r="F225" s="531"/>
      <c r="G225" s="79">
        <f>SUM(G213:G224)</f>
        <v>0</v>
      </c>
      <c r="H225" s="79">
        <f t="shared" ref="H225:I225" si="1">SUM(H213:H224)</f>
        <v>0</v>
      </c>
      <c r="I225" s="79">
        <f t="shared" si="1"/>
        <v>0</v>
      </c>
    </row>
    <row r="226" spans="1:9" s="47" customFormat="1" x14ac:dyDescent="0.3">
      <c r="A226" s="377"/>
      <c r="B226" s="377"/>
      <c r="C226" s="377"/>
      <c r="D226" s="377"/>
      <c r="E226" s="377"/>
      <c r="F226" s="377"/>
      <c r="G226" s="378"/>
      <c r="H226" s="378"/>
      <c r="I226" s="378"/>
    </row>
    <row r="227" spans="1:9" x14ac:dyDescent="0.3">
      <c r="A227" s="62" t="s">
        <v>268</v>
      </c>
      <c r="B227" s="62"/>
      <c r="C227" s="63"/>
      <c r="D227" s="63"/>
      <c r="E227" s="64"/>
      <c r="F227" s="65"/>
      <c r="G227" s="66"/>
      <c r="H227" s="42"/>
      <c r="I227" s="42"/>
    </row>
    <row r="228" spans="1:9" x14ac:dyDescent="0.3">
      <c r="A228" s="508" t="s">
        <v>135</v>
      </c>
      <c r="B228" s="509"/>
      <c r="C228" s="509"/>
      <c r="D228" s="509"/>
      <c r="E228" s="510"/>
      <c r="F228" s="511" t="s">
        <v>120</v>
      </c>
      <c r="G228" s="512"/>
      <c r="H228" s="512"/>
      <c r="I228" s="513"/>
    </row>
    <row r="229" spans="1:9" s="87" customFormat="1" ht="21.75" customHeight="1" x14ac:dyDescent="0.3">
      <c r="A229" s="354" t="s">
        <v>232</v>
      </c>
      <c r="B229" s="355"/>
      <c r="C229" s="356"/>
      <c r="D229" s="356"/>
      <c r="E229" s="361"/>
      <c r="F229" s="369"/>
      <c r="G229" s="362"/>
      <c r="H229" s="362"/>
      <c r="I229" s="71"/>
    </row>
    <row r="230" spans="1:9" s="86" customFormat="1" ht="21.75" customHeight="1" x14ac:dyDescent="0.3">
      <c r="A230" s="372" t="s">
        <v>354</v>
      </c>
      <c r="B230" s="357"/>
      <c r="C230" s="358"/>
      <c r="D230" s="358"/>
      <c r="E230" s="363"/>
      <c r="F230" s="374" t="s">
        <v>362</v>
      </c>
      <c r="G230" s="375"/>
      <c r="H230" s="375"/>
      <c r="I230" s="376"/>
    </row>
    <row r="231" spans="1:9" s="86" customFormat="1" ht="21.75" customHeight="1" x14ac:dyDescent="0.3">
      <c r="A231" s="372" t="s">
        <v>356</v>
      </c>
      <c r="B231" s="357"/>
      <c r="C231" s="358"/>
      <c r="D231" s="358"/>
      <c r="E231" s="363"/>
      <c r="F231" s="374" t="s">
        <v>233</v>
      </c>
      <c r="G231" s="375"/>
      <c r="H231" s="375"/>
      <c r="I231" s="376"/>
    </row>
    <row r="232" spans="1:9" s="86" customFormat="1" ht="21.75" customHeight="1" x14ac:dyDescent="0.3">
      <c r="A232" s="372" t="s">
        <v>357</v>
      </c>
      <c r="B232" s="357"/>
      <c r="C232" s="358"/>
      <c r="D232" s="358"/>
      <c r="E232" s="363"/>
      <c r="F232" s="374" t="s">
        <v>233</v>
      </c>
      <c r="G232" s="375"/>
      <c r="H232" s="375"/>
      <c r="I232" s="376"/>
    </row>
    <row r="233" spans="1:9" s="87" customFormat="1" ht="21.75" customHeight="1" x14ac:dyDescent="0.3">
      <c r="A233" s="359" t="s">
        <v>234</v>
      </c>
      <c r="B233" s="357"/>
      <c r="C233" s="358"/>
      <c r="D233" s="358"/>
      <c r="E233" s="363"/>
      <c r="F233" s="370"/>
      <c r="G233" s="364"/>
      <c r="H233" s="364"/>
      <c r="I233" s="74"/>
    </row>
    <row r="234" spans="1:9" s="87" customFormat="1" ht="21.75" customHeight="1" x14ac:dyDescent="0.3">
      <c r="A234" s="372" t="s">
        <v>355</v>
      </c>
      <c r="B234" s="357"/>
      <c r="C234" s="358"/>
      <c r="D234" s="358"/>
      <c r="E234" s="363"/>
      <c r="F234" s="374" t="s">
        <v>361</v>
      </c>
      <c r="G234" s="375"/>
      <c r="H234" s="375"/>
      <c r="I234" s="376"/>
    </row>
    <row r="235" spans="1:9" s="86" customFormat="1" ht="21.75" customHeight="1" x14ac:dyDescent="0.3">
      <c r="A235" s="372" t="s">
        <v>358</v>
      </c>
      <c r="B235" s="357"/>
      <c r="C235" s="358"/>
      <c r="D235" s="358"/>
      <c r="E235" s="363"/>
      <c r="F235" s="374" t="s">
        <v>233</v>
      </c>
      <c r="G235" s="375"/>
      <c r="H235" s="375"/>
      <c r="I235" s="376"/>
    </row>
    <row r="236" spans="1:9" s="86" customFormat="1" ht="21.75" customHeight="1" x14ac:dyDescent="0.3">
      <c r="A236" s="372" t="s">
        <v>359</v>
      </c>
      <c r="B236" s="357"/>
      <c r="C236" s="358"/>
      <c r="D236" s="358"/>
      <c r="E236" s="363"/>
      <c r="F236" s="374" t="s">
        <v>233</v>
      </c>
      <c r="G236" s="375"/>
      <c r="H236" s="375"/>
      <c r="I236" s="376"/>
    </row>
    <row r="237" spans="1:9" s="86" customFormat="1" ht="21.75" customHeight="1" x14ac:dyDescent="0.3">
      <c r="A237" s="372" t="s">
        <v>360</v>
      </c>
      <c r="B237" s="357"/>
      <c r="C237" s="358"/>
      <c r="D237" s="358"/>
      <c r="E237" s="363"/>
      <c r="F237" s="374" t="s">
        <v>233</v>
      </c>
      <c r="G237" s="375"/>
      <c r="H237" s="375"/>
      <c r="I237" s="376"/>
    </row>
    <row r="238" spans="1:9" s="87" customFormat="1" ht="21.75" customHeight="1" x14ac:dyDescent="0.3">
      <c r="A238" s="373"/>
      <c r="B238" s="365"/>
      <c r="C238" s="360"/>
      <c r="D238" s="360"/>
      <c r="E238" s="366"/>
      <c r="F238" s="371"/>
      <c r="G238" s="367"/>
      <c r="H238" s="367"/>
      <c r="I238" s="368"/>
    </row>
  </sheetData>
  <mergeCells count="285">
    <mergeCell ref="G71:I71"/>
    <mergeCell ref="A72:F72"/>
    <mergeCell ref="G72:I72"/>
    <mergeCell ref="A73:F73"/>
    <mergeCell ref="G73:I73"/>
    <mergeCell ref="A74:F74"/>
    <mergeCell ref="G74:I74"/>
    <mergeCell ref="A75:F75"/>
    <mergeCell ref="G75:I75"/>
    <mergeCell ref="G66:I66"/>
    <mergeCell ref="A67:F67"/>
    <mergeCell ref="G67:I67"/>
    <mergeCell ref="A68:F68"/>
    <mergeCell ref="G68:I68"/>
    <mergeCell ref="A69:F69"/>
    <mergeCell ref="G69:I69"/>
    <mergeCell ref="A70:F70"/>
    <mergeCell ref="G70:I70"/>
    <mergeCell ref="A162:F162"/>
    <mergeCell ref="A54:F54"/>
    <mergeCell ref="G54:I54"/>
    <mergeCell ref="A55:F55"/>
    <mergeCell ref="G55:I55"/>
    <mergeCell ref="A56:F56"/>
    <mergeCell ref="G56:I56"/>
    <mergeCell ref="A57:F57"/>
    <mergeCell ref="G57:I57"/>
    <mergeCell ref="G58:I58"/>
    <mergeCell ref="A59:F59"/>
    <mergeCell ref="G59:I59"/>
    <mergeCell ref="A60:F60"/>
    <mergeCell ref="G60:I60"/>
    <mergeCell ref="A61:F61"/>
    <mergeCell ref="G61:I61"/>
    <mergeCell ref="A62:F62"/>
    <mergeCell ref="G62:I62"/>
    <mergeCell ref="A63:F63"/>
    <mergeCell ref="G63:I63"/>
    <mergeCell ref="A64:F64"/>
    <mergeCell ref="G64:I64"/>
    <mergeCell ref="A65:F65"/>
    <mergeCell ref="G65:I65"/>
    <mergeCell ref="G188:I188"/>
    <mergeCell ref="G104:I104"/>
    <mergeCell ref="A122:F122"/>
    <mergeCell ref="A124:F124"/>
    <mergeCell ref="G121:I121"/>
    <mergeCell ref="G122:I122"/>
    <mergeCell ref="G125:I125"/>
    <mergeCell ref="A114:F114"/>
    <mergeCell ref="G117:I117"/>
    <mergeCell ref="A118:F118"/>
    <mergeCell ref="G141:I141"/>
    <mergeCell ref="A140:F140"/>
    <mergeCell ref="G140:I140"/>
    <mergeCell ref="G118:I118"/>
    <mergeCell ref="A119:F119"/>
    <mergeCell ref="G119:I119"/>
    <mergeCell ref="A164:F164"/>
    <mergeCell ref="A167:F167"/>
    <mergeCell ref="A159:F159"/>
    <mergeCell ref="G159:I159"/>
    <mergeCell ref="G181:I181"/>
    <mergeCell ref="A151:F151"/>
    <mergeCell ref="A152:F152"/>
    <mergeCell ref="A165:F165"/>
    <mergeCell ref="A141:F141"/>
    <mergeCell ref="G162:I162"/>
    <mergeCell ref="A163:F163"/>
    <mergeCell ref="G87:I87"/>
    <mergeCell ref="G84:I84"/>
    <mergeCell ref="A142:F142"/>
    <mergeCell ref="G142:I142"/>
    <mergeCell ref="G182:I182"/>
    <mergeCell ref="G187:I187"/>
    <mergeCell ref="A166:F166"/>
    <mergeCell ref="A171:F171"/>
    <mergeCell ref="A168:F168"/>
    <mergeCell ref="G168:I168"/>
    <mergeCell ref="A169:F169"/>
    <mergeCell ref="G169:I169"/>
    <mergeCell ref="A172:F172"/>
    <mergeCell ref="G172:I172"/>
    <mergeCell ref="A173:F173"/>
    <mergeCell ref="G173:I173"/>
    <mergeCell ref="G174:I174"/>
    <mergeCell ref="A160:F160"/>
    <mergeCell ref="G160:I160"/>
    <mergeCell ref="A161:F161"/>
    <mergeCell ref="G161:I161"/>
    <mergeCell ref="G107:I107"/>
    <mergeCell ref="G189:I189"/>
    <mergeCell ref="G190:I190"/>
    <mergeCell ref="G126:I126"/>
    <mergeCell ref="A128:F128"/>
    <mergeCell ref="G178:I178"/>
    <mergeCell ref="G179:I179"/>
    <mergeCell ref="A143:F143"/>
    <mergeCell ref="G143:I143"/>
    <mergeCell ref="A144:F144"/>
    <mergeCell ref="G144:I144"/>
    <mergeCell ref="A145:F145"/>
    <mergeCell ref="G145:I145"/>
    <mergeCell ref="G146:I146"/>
    <mergeCell ref="A147:F147"/>
    <mergeCell ref="G147:I147"/>
    <mergeCell ref="G148:I148"/>
    <mergeCell ref="A150:F150"/>
    <mergeCell ref="A153:F153"/>
    <mergeCell ref="A154:F154"/>
    <mergeCell ref="A155:F155"/>
    <mergeCell ref="A156:F156"/>
    <mergeCell ref="G176:I176"/>
    <mergeCell ref="G177:I177"/>
    <mergeCell ref="A181:F181"/>
    <mergeCell ref="G80:I80"/>
    <mergeCell ref="A93:F93"/>
    <mergeCell ref="G105:I105"/>
    <mergeCell ref="G109:I109"/>
    <mergeCell ref="A110:F110"/>
    <mergeCell ref="G110:I110"/>
    <mergeCell ref="A111:F111"/>
    <mergeCell ref="G111:I111"/>
    <mergeCell ref="G92:I92"/>
    <mergeCell ref="A91:F91"/>
    <mergeCell ref="A92:F92"/>
    <mergeCell ref="G95:I95"/>
    <mergeCell ref="G94:I94"/>
    <mergeCell ref="G96:I96"/>
    <mergeCell ref="G97:I97"/>
    <mergeCell ref="G98:I98"/>
    <mergeCell ref="G100:I100"/>
    <mergeCell ref="A105:F105"/>
    <mergeCell ref="A109:F109"/>
    <mergeCell ref="G103:I103"/>
    <mergeCell ref="A106:F106"/>
    <mergeCell ref="G106:I106"/>
    <mergeCell ref="A107:F107"/>
    <mergeCell ref="A183:F183"/>
    <mergeCell ref="A206:F206"/>
    <mergeCell ref="A187:F187"/>
    <mergeCell ref="A185:F185"/>
    <mergeCell ref="A201:F201"/>
    <mergeCell ref="A202:F202"/>
    <mergeCell ref="A196:F196"/>
    <mergeCell ref="A197:F197"/>
    <mergeCell ref="A198:F198"/>
    <mergeCell ref="A186:F186"/>
    <mergeCell ref="G167:I167"/>
    <mergeCell ref="G155:I155"/>
    <mergeCell ref="G156:I156"/>
    <mergeCell ref="C213:D213"/>
    <mergeCell ref="A133:F133"/>
    <mergeCell ref="G133:I133"/>
    <mergeCell ref="A134:F134"/>
    <mergeCell ref="G134:I134"/>
    <mergeCell ref="A120:F120"/>
    <mergeCell ref="G120:I120"/>
    <mergeCell ref="G139:I139"/>
    <mergeCell ref="G123:I123"/>
    <mergeCell ref="G124:I124"/>
    <mergeCell ref="G150:I150"/>
    <mergeCell ref="G151:I151"/>
    <mergeCell ref="G152:I152"/>
    <mergeCell ref="G153:I153"/>
    <mergeCell ref="A192:F192"/>
    <mergeCell ref="A193:F193"/>
    <mergeCell ref="A194:F194"/>
    <mergeCell ref="A195:F195"/>
    <mergeCell ref="A207:F207"/>
    <mergeCell ref="A178:F178"/>
    <mergeCell ref="A179:F179"/>
    <mergeCell ref="G85:I85"/>
    <mergeCell ref="G86:I86"/>
    <mergeCell ref="A87:F87"/>
    <mergeCell ref="A217:B217"/>
    <mergeCell ref="A131:F131"/>
    <mergeCell ref="G131:I131"/>
    <mergeCell ref="A132:F132"/>
    <mergeCell ref="G132:I132"/>
    <mergeCell ref="A176:F176"/>
    <mergeCell ref="A177:F177"/>
    <mergeCell ref="A184:F184"/>
    <mergeCell ref="A188:F188"/>
    <mergeCell ref="A189:F189"/>
    <mergeCell ref="A199:F199"/>
    <mergeCell ref="A200:F200"/>
    <mergeCell ref="A204:F204"/>
    <mergeCell ref="A190:F190"/>
    <mergeCell ref="A191:F191"/>
    <mergeCell ref="A157:F157"/>
    <mergeCell ref="G157:I157"/>
    <mergeCell ref="A158:F158"/>
    <mergeCell ref="G158:I158"/>
    <mergeCell ref="G211:I211"/>
    <mergeCell ref="G154:I154"/>
    <mergeCell ref="A129:F129"/>
    <mergeCell ref="G129:I129"/>
    <mergeCell ref="A130:F130"/>
    <mergeCell ref="G130:I130"/>
    <mergeCell ref="A52:I52"/>
    <mergeCell ref="A77:F77"/>
    <mergeCell ref="G77:I77"/>
    <mergeCell ref="G101:I101"/>
    <mergeCell ref="G102:I102"/>
    <mergeCell ref="G78:I78"/>
    <mergeCell ref="G79:I79"/>
    <mergeCell ref="G88:I88"/>
    <mergeCell ref="G89:I89"/>
    <mergeCell ref="A96:F96"/>
    <mergeCell ref="A97:F97"/>
    <mergeCell ref="A98:F98"/>
    <mergeCell ref="A100:F100"/>
    <mergeCell ref="G90:I90"/>
    <mergeCell ref="G93:I93"/>
    <mergeCell ref="G91:I91"/>
    <mergeCell ref="G81:I81"/>
    <mergeCell ref="A82:F82"/>
    <mergeCell ref="G82:I82"/>
    <mergeCell ref="G83:I83"/>
    <mergeCell ref="A103:F103"/>
    <mergeCell ref="G113:I113"/>
    <mergeCell ref="G114:I114"/>
    <mergeCell ref="A115:F115"/>
    <mergeCell ref="A116:F116"/>
    <mergeCell ref="A117:F117"/>
    <mergeCell ref="A222:B222"/>
    <mergeCell ref="C220:D220"/>
    <mergeCell ref="A213:B213"/>
    <mergeCell ref="C221:D221"/>
    <mergeCell ref="C222:D222"/>
    <mergeCell ref="C216:D216"/>
    <mergeCell ref="C217:D217"/>
    <mergeCell ref="C218:D218"/>
    <mergeCell ref="C219:D219"/>
    <mergeCell ref="A218:B218"/>
    <mergeCell ref="A108:F108"/>
    <mergeCell ref="G108:I108"/>
    <mergeCell ref="A112:F112"/>
    <mergeCell ref="G112:I112"/>
    <mergeCell ref="A113:F113"/>
    <mergeCell ref="A135:F135"/>
    <mergeCell ref="G135:I135"/>
    <mergeCell ref="G128:I128"/>
    <mergeCell ref="C4:F4"/>
    <mergeCell ref="A101:F101"/>
    <mergeCell ref="A102:F102"/>
    <mergeCell ref="A78:F78"/>
    <mergeCell ref="A79:F79"/>
    <mergeCell ref="A88:F88"/>
    <mergeCell ref="A89:F89"/>
    <mergeCell ref="A90:F90"/>
    <mergeCell ref="A80:F80"/>
    <mergeCell ref="A95:F95"/>
    <mergeCell ref="A94:F94"/>
    <mergeCell ref="A83:F83"/>
    <mergeCell ref="A84:F84"/>
    <mergeCell ref="A86:F86"/>
    <mergeCell ref="A85:F85"/>
    <mergeCell ref="A66:F66"/>
    <mergeCell ref="A71:F71"/>
    <mergeCell ref="A228:E228"/>
    <mergeCell ref="F228:I228"/>
    <mergeCell ref="A139:F139"/>
    <mergeCell ref="A211:E212"/>
    <mergeCell ref="A138:F138"/>
    <mergeCell ref="G138:I138"/>
    <mergeCell ref="A136:F136"/>
    <mergeCell ref="G136:I136"/>
    <mergeCell ref="A137:F137"/>
    <mergeCell ref="G137:I137"/>
    <mergeCell ref="A225:F225"/>
    <mergeCell ref="F211:F212"/>
    <mergeCell ref="A214:B214"/>
    <mergeCell ref="A215:B215"/>
    <mergeCell ref="A216:B216"/>
    <mergeCell ref="A220:B220"/>
    <mergeCell ref="A221:B221"/>
    <mergeCell ref="C224:D224"/>
    <mergeCell ref="A224:B224"/>
    <mergeCell ref="C223:D223"/>
    <mergeCell ref="A223:B223"/>
    <mergeCell ref="A219:B219"/>
    <mergeCell ref="C214:D214"/>
    <mergeCell ref="C215:D215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80" orientation="landscape" useFirstPageNumber="1" r:id="rId1"/>
  <headerFooter alignWithMargins="0"/>
  <rowBreaks count="9" manualBreakCount="9">
    <brk id="26" max="8" man="1"/>
    <brk id="51" max="8" man="1"/>
    <brk id="75" max="8" man="1"/>
    <brk id="98" max="8" man="1"/>
    <brk id="126" max="8" man="1"/>
    <brk id="148" max="8" man="1"/>
    <brk id="174" max="8" man="1"/>
    <brk id="204" max="8" man="1"/>
    <brk id="22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FFFF66"/>
  </sheetPr>
  <dimension ref="A1:O502"/>
  <sheetViews>
    <sheetView showGridLines="0" view="pageBreakPreview" zoomScaleNormal="100" zoomScaleSheetLayoutView="100" workbookViewId="0">
      <selection activeCell="F11" sqref="F11"/>
    </sheetView>
  </sheetViews>
  <sheetFormatPr defaultRowHeight="21" x14ac:dyDescent="0.2"/>
  <cols>
    <col min="1" max="1" width="3.42578125" style="89" customWidth="1"/>
    <col min="2" max="2" width="30.7109375" style="90" customWidth="1"/>
    <col min="3" max="3" width="13.5703125" style="91" customWidth="1"/>
    <col min="4" max="4" width="10" style="91" customWidth="1"/>
    <col min="5" max="5" width="10.5703125" style="91" customWidth="1"/>
    <col min="6" max="6" width="8.7109375" style="91" customWidth="1"/>
    <col min="7" max="7" width="11.28515625" style="91" customWidth="1"/>
    <col min="8" max="8" width="8.85546875" style="91" customWidth="1"/>
    <col min="9" max="9" width="9.140625" style="91" customWidth="1"/>
    <col min="10" max="10" width="9.7109375" style="91" customWidth="1"/>
    <col min="11" max="11" width="10.5703125" style="91" customWidth="1"/>
    <col min="12" max="12" width="8.28515625" style="91" customWidth="1"/>
    <col min="13" max="13" width="11.85546875" style="91" customWidth="1"/>
    <col min="14" max="14" width="8.5703125" style="91" customWidth="1"/>
    <col min="15" max="15" width="9.42578125" style="91" customWidth="1"/>
    <col min="16" max="16384" width="9.140625" style="93"/>
  </cols>
  <sheetData>
    <row r="1" spans="1:15" x14ac:dyDescent="0.2">
      <c r="O1" s="92" t="s">
        <v>118</v>
      </c>
    </row>
    <row r="2" spans="1:15" ht="26.25" x14ac:dyDescent="0.2">
      <c r="A2" s="276" t="s">
        <v>389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</row>
    <row r="3" spans="1:15" x14ac:dyDescent="0.2">
      <c r="A3" s="277" t="str">
        <f>ปก!A9</f>
        <v>…..ระบุชื่อหน่วยงาน…..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x14ac:dyDescent="0.2">
      <c r="A4" s="277" t="s">
        <v>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</row>
    <row r="5" spans="1:15" x14ac:dyDescent="0.2">
      <c r="A5" s="94"/>
      <c r="B5" s="95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8" t="s">
        <v>1</v>
      </c>
    </row>
    <row r="6" spans="1:15" s="100" customFormat="1" ht="19.5" x14ac:dyDescent="0.2">
      <c r="A6" s="599" t="s">
        <v>2</v>
      </c>
      <c r="B6" s="600"/>
      <c r="C6" s="99" t="s">
        <v>30</v>
      </c>
      <c r="D6" s="596" t="s">
        <v>29</v>
      </c>
      <c r="E6" s="597"/>
      <c r="F6" s="597"/>
      <c r="G6" s="597"/>
      <c r="H6" s="597"/>
      <c r="I6" s="598"/>
      <c r="J6" s="596" t="s">
        <v>25</v>
      </c>
      <c r="K6" s="597"/>
      <c r="L6" s="597"/>
      <c r="M6" s="597"/>
      <c r="N6" s="597"/>
      <c r="O6" s="598"/>
    </row>
    <row r="7" spans="1:15" s="100" customFormat="1" ht="19.5" x14ac:dyDescent="0.2">
      <c r="A7" s="601"/>
      <c r="B7" s="602"/>
      <c r="C7" s="101" t="s">
        <v>33</v>
      </c>
      <c r="D7" s="596" t="s">
        <v>31</v>
      </c>
      <c r="E7" s="597"/>
      <c r="F7" s="597"/>
      <c r="G7" s="597"/>
      <c r="H7" s="597"/>
      <c r="I7" s="598"/>
      <c r="J7" s="596" t="s">
        <v>31</v>
      </c>
      <c r="K7" s="597"/>
      <c r="L7" s="597"/>
      <c r="M7" s="597"/>
      <c r="N7" s="597"/>
      <c r="O7" s="598"/>
    </row>
    <row r="8" spans="1:15" s="100" customFormat="1" ht="19.5" x14ac:dyDescent="0.2">
      <c r="A8" s="603"/>
      <c r="B8" s="604"/>
      <c r="C8" s="102" t="s">
        <v>5</v>
      </c>
      <c r="D8" s="103" t="s">
        <v>105</v>
      </c>
      <c r="E8" s="103" t="s">
        <v>106</v>
      </c>
      <c r="F8" s="103" t="s">
        <v>38</v>
      </c>
      <c r="G8" s="103" t="s">
        <v>122</v>
      </c>
      <c r="H8" s="103" t="s">
        <v>6</v>
      </c>
      <c r="I8" s="103" t="s">
        <v>30</v>
      </c>
      <c r="J8" s="103" t="s">
        <v>105</v>
      </c>
      <c r="K8" s="103" t="s">
        <v>106</v>
      </c>
      <c r="L8" s="103" t="s">
        <v>38</v>
      </c>
      <c r="M8" s="103" t="s">
        <v>122</v>
      </c>
      <c r="N8" s="103" t="s">
        <v>6</v>
      </c>
      <c r="O8" s="104" t="s">
        <v>30</v>
      </c>
    </row>
    <row r="9" spans="1:15" s="108" customFormat="1" ht="19.5" x14ac:dyDescent="0.2">
      <c r="A9" s="105">
        <v>1</v>
      </c>
      <c r="B9" s="106" t="s">
        <v>36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s="112" customFormat="1" ht="19.5" x14ac:dyDescent="0.2">
      <c r="A10" s="109"/>
      <c r="B10" s="110" t="s">
        <v>27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s="112" customFormat="1" ht="19.5" x14ac:dyDescent="0.2">
      <c r="A11" s="113"/>
      <c r="B11" s="114" t="s">
        <v>27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2" spans="1:15" s="112" customFormat="1" ht="19.5" x14ac:dyDescent="0.2">
      <c r="A12" s="113"/>
      <c r="B12" s="114" t="s">
        <v>27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</row>
    <row r="13" spans="1:15" s="112" customFormat="1" ht="19.5" x14ac:dyDescent="0.2">
      <c r="A13" s="113"/>
      <c r="B13" s="114" t="s">
        <v>27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</row>
    <row r="14" spans="1:15" s="108" customFormat="1" ht="19.5" x14ac:dyDescent="0.2">
      <c r="A14" s="105">
        <v>2</v>
      </c>
      <c r="B14" s="106" t="s">
        <v>36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s="112" customFormat="1" ht="19.5" x14ac:dyDescent="0.2">
      <c r="A15" s="109"/>
      <c r="B15" s="110" t="s">
        <v>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s="112" customFormat="1" ht="19.5" x14ac:dyDescent="0.2">
      <c r="A16" s="113"/>
      <c r="B16" s="114" t="s">
        <v>27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</row>
    <row r="17" spans="1:15" s="112" customFormat="1" ht="19.5" x14ac:dyDescent="0.2">
      <c r="A17" s="113"/>
      <c r="B17" s="114" t="s">
        <v>27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s="112" customFormat="1" ht="19.5" x14ac:dyDescent="0.2">
      <c r="A18" s="116"/>
      <c r="B18" s="117" t="s">
        <v>27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</row>
    <row r="19" spans="1:15" s="108" customFormat="1" ht="19.5" x14ac:dyDescent="0.2">
      <c r="A19" s="105">
        <v>3</v>
      </c>
      <c r="B19" s="106" t="s">
        <v>36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112" customFormat="1" ht="19.5" x14ac:dyDescent="0.2">
      <c r="A20" s="109"/>
      <c r="B20" s="110" t="s">
        <v>27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1:15" s="112" customFormat="1" ht="19.5" x14ac:dyDescent="0.2">
      <c r="A21" s="113"/>
      <c r="B21" s="114" t="s">
        <v>27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</row>
    <row r="22" spans="1:15" s="112" customFormat="1" ht="19.5" x14ac:dyDescent="0.2">
      <c r="A22" s="113"/>
      <c r="B22" s="114" t="s">
        <v>27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</row>
    <row r="23" spans="1:15" s="112" customFormat="1" ht="19.5" x14ac:dyDescent="0.2">
      <c r="A23" s="113"/>
      <c r="B23" s="114" t="s">
        <v>27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</row>
    <row r="24" spans="1:15" s="112" customFormat="1" ht="19.5" x14ac:dyDescent="0.2">
      <c r="A24" s="594" t="s">
        <v>30</v>
      </c>
      <c r="B24" s="595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</row>
    <row r="25" spans="1:15" s="112" customFormat="1" ht="19.5" x14ac:dyDescent="0.2">
      <c r="A25" s="120"/>
      <c r="B25" s="121"/>
      <c r="C25" s="122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</row>
    <row r="26" spans="1:15" s="112" customFormat="1" ht="19.5" x14ac:dyDescent="0.2">
      <c r="A26" s="120"/>
      <c r="B26" s="121"/>
      <c r="C26" s="124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</row>
    <row r="27" spans="1:15" s="112" customFormat="1" ht="19.5" x14ac:dyDescent="0.2">
      <c r="A27" s="120"/>
      <c r="B27" s="121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</row>
    <row r="28" spans="1:15" s="112" customFormat="1" ht="19.5" x14ac:dyDescent="0.2">
      <c r="A28" s="120"/>
      <c r="B28" s="121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</row>
    <row r="29" spans="1:15" s="112" customFormat="1" ht="19.5" x14ac:dyDescent="0.2">
      <c r="A29" s="120"/>
      <c r="B29" s="121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</row>
    <row r="30" spans="1:15" s="112" customFormat="1" ht="19.5" x14ac:dyDescent="0.2">
      <c r="A30" s="120"/>
      <c r="B30" s="121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</row>
    <row r="31" spans="1:15" s="112" customFormat="1" ht="19.5" x14ac:dyDescent="0.2">
      <c r="A31" s="120"/>
      <c r="B31" s="121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</row>
    <row r="32" spans="1:15" s="112" customFormat="1" ht="19.5" x14ac:dyDescent="0.2">
      <c r="A32" s="120"/>
      <c r="B32" s="121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</row>
    <row r="33" spans="1:15" s="112" customFormat="1" ht="19.5" x14ac:dyDescent="0.2">
      <c r="A33" s="120"/>
      <c r="B33" s="121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</row>
    <row r="34" spans="1:15" s="112" customFormat="1" ht="19.5" x14ac:dyDescent="0.2">
      <c r="A34" s="120"/>
      <c r="B34" s="121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</row>
    <row r="35" spans="1:15" s="112" customFormat="1" ht="19.5" x14ac:dyDescent="0.2">
      <c r="A35" s="120"/>
      <c r="B35" s="121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 s="112" customFormat="1" ht="19.5" x14ac:dyDescent="0.2">
      <c r="A36" s="120"/>
      <c r="B36" s="121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 s="112" customFormat="1" ht="19.5" x14ac:dyDescent="0.2">
      <c r="A37" s="120"/>
      <c r="B37" s="121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s="112" customFormat="1" ht="19.5" x14ac:dyDescent="0.2">
      <c r="A38" s="120"/>
      <c r="B38" s="121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</row>
    <row r="39" spans="1:15" s="112" customFormat="1" ht="19.5" x14ac:dyDescent="0.2">
      <c r="A39" s="120"/>
      <c r="B39" s="121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</row>
    <row r="40" spans="1:15" s="112" customFormat="1" ht="19.5" x14ac:dyDescent="0.2">
      <c r="A40" s="120"/>
      <c r="B40" s="121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</row>
    <row r="41" spans="1:15" s="112" customFormat="1" ht="19.5" x14ac:dyDescent="0.2">
      <c r="A41" s="120"/>
      <c r="B41" s="121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</row>
    <row r="42" spans="1:15" s="112" customFormat="1" ht="19.5" x14ac:dyDescent="0.2">
      <c r="A42" s="120"/>
      <c r="B42" s="121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</row>
    <row r="43" spans="1:15" s="112" customFormat="1" ht="19.5" x14ac:dyDescent="0.2">
      <c r="A43" s="120"/>
      <c r="B43" s="121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15" s="112" customFormat="1" ht="19.5" x14ac:dyDescent="0.2">
      <c r="A44" s="120"/>
      <c r="B44" s="121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s="112" customFormat="1" ht="19.5" x14ac:dyDescent="0.2">
      <c r="A45" s="120"/>
      <c r="B45" s="121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</row>
    <row r="46" spans="1:15" s="112" customFormat="1" ht="19.5" x14ac:dyDescent="0.2">
      <c r="A46" s="120"/>
      <c r="B46" s="121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</row>
    <row r="47" spans="1:15" s="112" customFormat="1" ht="19.5" x14ac:dyDescent="0.2">
      <c r="A47" s="120"/>
      <c r="B47" s="121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</row>
    <row r="48" spans="1:15" s="112" customFormat="1" ht="19.5" x14ac:dyDescent="0.2">
      <c r="A48" s="120"/>
      <c r="B48" s="121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</row>
    <row r="49" spans="1:15" s="112" customFormat="1" ht="19.5" x14ac:dyDescent="0.2">
      <c r="A49" s="120"/>
      <c r="B49" s="121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</row>
    <row r="50" spans="1:15" s="112" customFormat="1" ht="19.5" x14ac:dyDescent="0.2">
      <c r="A50" s="120"/>
      <c r="B50" s="121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</row>
    <row r="51" spans="1:15" s="112" customFormat="1" ht="19.5" x14ac:dyDescent="0.2">
      <c r="A51" s="120"/>
      <c r="B51" s="121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</row>
    <row r="52" spans="1:15" s="112" customFormat="1" ht="19.5" x14ac:dyDescent="0.2">
      <c r="A52" s="120"/>
      <c r="B52" s="121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</row>
    <row r="53" spans="1:15" s="112" customFormat="1" ht="19.5" x14ac:dyDescent="0.2">
      <c r="A53" s="120"/>
      <c r="B53" s="121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</row>
    <row r="54" spans="1:15" s="112" customFormat="1" ht="19.5" x14ac:dyDescent="0.2">
      <c r="A54" s="120"/>
      <c r="B54" s="121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</row>
    <row r="55" spans="1:15" s="112" customFormat="1" ht="19.5" x14ac:dyDescent="0.2">
      <c r="A55" s="120"/>
      <c r="B55" s="121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</row>
    <row r="56" spans="1:15" s="112" customFormat="1" ht="19.5" x14ac:dyDescent="0.2">
      <c r="A56" s="120"/>
      <c r="B56" s="121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</row>
    <row r="57" spans="1:15" s="112" customFormat="1" ht="19.5" x14ac:dyDescent="0.2">
      <c r="A57" s="120"/>
      <c r="B57" s="121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</row>
    <row r="58" spans="1:15" s="112" customFormat="1" ht="19.5" x14ac:dyDescent="0.2">
      <c r="A58" s="120"/>
      <c r="B58" s="121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</row>
    <row r="59" spans="1:15" s="112" customFormat="1" ht="19.5" x14ac:dyDescent="0.2">
      <c r="A59" s="120"/>
      <c r="B59" s="121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</row>
    <row r="60" spans="1:15" s="112" customFormat="1" ht="19.5" x14ac:dyDescent="0.2">
      <c r="A60" s="120"/>
      <c r="B60" s="121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</row>
    <row r="61" spans="1:15" s="112" customFormat="1" ht="19.5" x14ac:dyDescent="0.2">
      <c r="A61" s="120"/>
      <c r="B61" s="121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</row>
    <row r="62" spans="1:15" s="112" customFormat="1" ht="19.5" x14ac:dyDescent="0.2">
      <c r="A62" s="120"/>
      <c r="B62" s="121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</row>
    <row r="63" spans="1:15" s="112" customFormat="1" ht="19.5" x14ac:dyDescent="0.2">
      <c r="A63" s="120"/>
      <c r="B63" s="121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</row>
    <row r="64" spans="1:15" s="112" customFormat="1" ht="19.5" x14ac:dyDescent="0.2">
      <c r="A64" s="120"/>
      <c r="B64" s="121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</row>
    <row r="65" spans="1:15" s="112" customFormat="1" ht="19.5" x14ac:dyDescent="0.2">
      <c r="A65" s="120"/>
      <c r="B65" s="121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</row>
    <row r="66" spans="1:15" s="112" customFormat="1" ht="19.5" x14ac:dyDescent="0.2">
      <c r="A66" s="120"/>
      <c r="B66" s="121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</row>
    <row r="67" spans="1:15" s="112" customFormat="1" ht="19.5" x14ac:dyDescent="0.2">
      <c r="A67" s="120"/>
      <c r="B67" s="121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</row>
    <row r="68" spans="1:15" s="112" customFormat="1" ht="19.5" x14ac:dyDescent="0.2">
      <c r="A68" s="120"/>
      <c r="B68" s="121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</row>
    <row r="69" spans="1:15" s="112" customFormat="1" ht="19.5" x14ac:dyDescent="0.2">
      <c r="A69" s="120"/>
      <c r="B69" s="121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</row>
    <row r="70" spans="1:15" s="112" customFormat="1" ht="19.5" x14ac:dyDescent="0.2">
      <c r="A70" s="120"/>
      <c r="B70" s="121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</row>
    <row r="71" spans="1:15" s="112" customFormat="1" ht="19.5" x14ac:dyDescent="0.2">
      <c r="A71" s="120"/>
      <c r="B71" s="121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</row>
    <row r="72" spans="1:15" s="112" customFormat="1" ht="19.5" x14ac:dyDescent="0.2">
      <c r="A72" s="120"/>
      <c r="B72" s="121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</row>
    <row r="73" spans="1:15" s="112" customFormat="1" ht="19.5" x14ac:dyDescent="0.2">
      <c r="A73" s="120"/>
      <c r="B73" s="121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</row>
    <row r="74" spans="1:15" s="112" customFormat="1" ht="19.5" x14ac:dyDescent="0.2">
      <c r="A74" s="120"/>
      <c r="B74" s="121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</row>
    <row r="75" spans="1:15" s="112" customFormat="1" ht="19.5" x14ac:dyDescent="0.2">
      <c r="A75" s="120"/>
      <c r="B75" s="121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</row>
    <row r="76" spans="1:15" s="112" customFormat="1" ht="19.5" x14ac:dyDescent="0.2">
      <c r="A76" s="120"/>
      <c r="B76" s="121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1:15" s="112" customFormat="1" ht="19.5" x14ac:dyDescent="0.2">
      <c r="A77" s="120"/>
      <c r="B77" s="121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1:15" s="112" customFormat="1" ht="19.5" x14ac:dyDescent="0.2">
      <c r="A78" s="120"/>
      <c r="B78" s="121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1:15" s="112" customFormat="1" ht="19.5" x14ac:dyDescent="0.2">
      <c r="A79" s="120"/>
      <c r="B79" s="121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</row>
    <row r="80" spans="1:15" s="112" customFormat="1" ht="19.5" x14ac:dyDescent="0.2">
      <c r="A80" s="120"/>
      <c r="B80" s="121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</row>
    <row r="81" spans="1:15" s="112" customFormat="1" ht="19.5" x14ac:dyDescent="0.2">
      <c r="A81" s="120"/>
      <c r="B81" s="121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</row>
    <row r="82" spans="1:15" s="112" customFormat="1" ht="19.5" x14ac:dyDescent="0.2">
      <c r="A82" s="120"/>
      <c r="B82" s="121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</row>
    <row r="83" spans="1:15" s="112" customFormat="1" ht="19.5" x14ac:dyDescent="0.2">
      <c r="A83" s="120"/>
      <c r="B83" s="121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</row>
    <row r="84" spans="1:15" s="112" customFormat="1" ht="19.5" x14ac:dyDescent="0.2">
      <c r="A84" s="120"/>
      <c r="B84" s="121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</row>
    <row r="85" spans="1:15" s="112" customFormat="1" ht="19.5" x14ac:dyDescent="0.2">
      <c r="A85" s="120"/>
      <c r="B85" s="121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</row>
    <row r="86" spans="1:15" s="112" customFormat="1" ht="19.5" x14ac:dyDescent="0.2">
      <c r="A86" s="120"/>
      <c r="B86" s="121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</row>
    <row r="87" spans="1:15" s="112" customFormat="1" ht="19.5" x14ac:dyDescent="0.2">
      <c r="A87" s="120"/>
      <c r="B87" s="121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</row>
    <row r="88" spans="1:15" s="112" customFormat="1" ht="19.5" x14ac:dyDescent="0.2">
      <c r="A88" s="120"/>
      <c r="B88" s="121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</row>
    <row r="89" spans="1:15" s="112" customFormat="1" ht="19.5" x14ac:dyDescent="0.2">
      <c r="A89" s="120"/>
      <c r="B89" s="121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</row>
    <row r="90" spans="1:15" s="112" customFormat="1" ht="19.5" x14ac:dyDescent="0.2">
      <c r="A90" s="120"/>
      <c r="B90" s="121"/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</row>
    <row r="91" spans="1:15" s="112" customFormat="1" ht="19.5" x14ac:dyDescent="0.2">
      <c r="A91" s="120"/>
      <c r="B91" s="121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</row>
    <row r="92" spans="1:15" s="112" customFormat="1" ht="19.5" x14ac:dyDescent="0.2">
      <c r="A92" s="120"/>
      <c r="B92" s="121"/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</row>
    <row r="93" spans="1:15" s="112" customFormat="1" ht="19.5" x14ac:dyDescent="0.2">
      <c r="A93" s="120"/>
      <c r="B93" s="121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</row>
    <row r="94" spans="1:15" s="112" customFormat="1" ht="19.5" x14ac:dyDescent="0.2">
      <c r="A94" s="120"/>
      <c r="B94" s="121"/>
      <c r="C94" s="123"/>
      <c r="D94" s="123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</row>
    <row r="95" spans="1:15" s="112" customFormat="1" ht="19.5" x14ac:dyDescent="0.2">
      <c r="A95" s="120"/>
      <c r="B95" s="121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</row>
    <row r="96" spans="1:15" s="112" customFormat="1" ht="19.5" x14ac:dyDescent="0.2">
      <c r="A96" s="120"/>
      <c r="B96" s="121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</row>
    <row r="97" spans="1:15" s="112" customFormat="1" ht="19.5" x14ac:dyDescent="0.2">
      <c r="A97" s="120"/>
      <c r="B97" s="121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</row>
    <row r="98" spans="1:15" s="112" customFormat="1" ht="19.5" x14ac:dyDescent="0.2">
      <c r="A98" s="120"/>
      <c r="B98" s="121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</row>
    <row r="99" spans="1:15" s="112" customFormat="1" ht="19.5" x14ac:dyDescent="0.2">
      <c r="A99" s="120"/>
      <c r="B99" s="121"/>
      <c r="C99" s="123"/>
      <c r="D99" s="123"/>
      <c r="E99" s="123"/>
      <c r="F99" s="123"/>
      <c r="G99" s="123"/>
      <c r="H99" s="123"/>
      <c r="I99" s="123"/>
      <c r="J99" s="123"/>
      <c r="K99" s="123"/>
      <c r="L99" s="123"/>
      <c r="M99" s="123"/>
      <c r="N99" s="123"/>
      <c r="O99" s="123"/>
    </row>
    <row r="100" spans="1:15" s="112" customFormat="1" ht="19.5" x14ac:dyDescent="0.2">
      <c r="A100" s="120"/>
      <c r="B100" s="121"/>
      <c r="C100" s="123"/>
      <c r="D100" s="123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</row>
    <row r="101" spans="1:15" s="112" customFormat="1" ht="19.5" x14ac:dyDescent="0.2">
      <c r="A101" s="120"/>
      <c r="B101" s="121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</row>
    <row r="102" spans="1:15" s="112" customFormat="1" ht="19.5" x14ac:dyDescent="0.2">
      <c r="A102" s="120"/>
      <c r="B102" s="121"/>
      <c r="C102" s="123"/>
      <c r="D102" s="123"/>
      <c r="E102" s="123"/>
      <c r="F102" s="123"/>
      <c r="G102" s="123"/>
      <c r="H102" s="123"/>
      <c r="I102" s="123"/>
      <c r="J102" s="123"/>
      <c r="K102" s="123"/>
      <c r="L102" s="123"/>
      <c r="M102" s="123"/>
      <c r="N102" s="123"/>
      <c r="O102" s="123"/>
    </row>
    <row r="103" spans="1:15" s="112" customFormat="1" ht="19.5" x14ac:dyDescent="0.2">
      <c r="A103" s="120"/>
      <c r="B103" s="121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</row>
    <row r="104" spans="1:15" s="112" customFormat="1" ht="19.5" x14ac:dyDescent="0.2">
      <c r="A104" s="120"/>
      <c r="B104" s="121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</row>
    <row r="105" spans="1:15" s="112" customFormat="1" ht="19.5" x14ac:dyDescent="0.2">
      <c r="A105" s="120"/>
      <c r="B105" s="121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</row>
    <row r="106" spans="1:15" s="112" customFormat="1" ht="19.5" x14ac:dyDescent="0.2">
      <c r="A106" s="120"/>
      <c r="B106" s="121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</row>
    <row r="107" spans="1:15" s="112" customFormat="1" ht="19.5" x14ac:dyDescent="0.2">
      <c r="A107" s="120"/>
      <c r="B107" s="121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</row>
    <row r="108" spans="1:15" s="112" customFormat="1" ht="19.5" x14ac:dyDescent="0.2">
      <c r="A108" s="120"/>
      <c r="B108" s="121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</row>
    <row r="109" spans="1:15" s="112" customFormat="1" ht="19.5" x14ac:dyDescent="0.2">
      <c r="A109" s="120"/>
      <c r="B109" s="121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</row>
    <row r="110" spans="1:15" s="112" customFormat="1" ht="19.5" x14ac:dyDescent="0.2">
      <c r="A110" s="120"/>
      <c r="B110" s="121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</row>
    <row r="111" spans="1:15" s="112" customFormat="1" ht="19.5" x14ac:dyDescent="0.2">
      <c r="A111" s="120"/>
      <c r="B111" s="121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</row>
    <row r="112" spans="1:15" s="112" customFormat="1" ht="19.5" x14ac:dyDescent="0.2">
      <c r="A112" s="120"/>
      <c r="B112" s="121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</row>
    <row r="113" spans="1:15" s="112" customFormat="1" ht="19.5" x14ac:dyDescent="0.2">
      <c r="A113" s="120"/>
      <c r="B113" s="121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</row>
    <row r="114" spans="1:15" s="112" customFormat="1" ht="19.5" x14ac:dyDescent="0.2">
      <c r="A114" s="120"/>
      <c r="B114" s="121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</row>
    <row r="115" spans="1:15" s="112" customFormat="1" ht="19.5" x14ac:dyDescent="0.2">
      <c r="A115" s="120"/>
      <c r="B115" s="121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</row>
    <row r="116" spans="1:15" s="112" customFormat="1" ht="19.5" x14ac:dyDescent="0.2">
      <c r="A116" s="120"/>
      <c r="B116" s="121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</row>
    <row r="117" spans="1:15" s="112" customFormat="1" ht="19.5" x14ac:dyDescent="0.2">
      <c r="A117" s="120"/>
      <c r="B117" s="121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1:15" s="112" customFormat="1" ht="19.5" x14ac:dyDescent="0.2">
      <c r="A118" s="120"/>
      <c r="B118" s="121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1:15" s="112" customFormat="1" ht="19.5" x14ac:dyDescent="0.2">
      <c r="A119" s="120"/>
      <c r="B119" s="121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1:15" s="112" customFormat="1" ht="19.5" x14ac:dyDescent="0.2">
      <c r="A120" s="120"/>
      <c r="B120" s="121"/>
      <c r="C120" s="123"/>
      <c r="D120" s="123"/>
      <c r="E120" s="123"/>
      <c r="F120" s="123"/>
      <c r="G120" s="123"/>
      <c r="H120" s="123"/>
      <c r="I120" s="123"/>
      <c r="J120" s="123"/>
      <c r="K120" s="123"/>
      <c r="L120" s="123"/>
      <c r="M120" s="123"/>
      <c r="N120" s="123"/>
      <c r="O120" s="123"/>
    </row>
    <row r="121" spans="1:15" s="112" customFormat="1" ht="19.5" x14ac:dyDescent="0.2">
      <c r="A121" s="120"/>
      <c r="B121" s="121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</row>
    <row r="122" spans="1:15" s="112" customFormat="1" ht="19.5" x14ac:dyDescent="0.2">
      <c r="A122" s="120"/>
      <c r="B122" s="121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</row>
    <row r="123" spans="1:15" s="112" customFormat="1" ht="19.5" x14ac:dyDescent="0.2">
      <c r="A123" s="120"/>
      <c r="B123" s="121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</row>
    <row r="124" spans="1:15" s="112" customFormat="1" ht="19.5" x14ac:dyDescent="0.2">
      <c r="A124" s="120"/>
      <c r="B124" s="121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</row>
    <row r="125" spans="1:15" s="112" customFormat="1" ht="19.5" x14ac:dyDescent="0.2">
      <c r="A125" s="120"/>
      <c r="B125" s="121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</row>
    <row r="126" spans="1:15" s="112" customFormat="1" ht="19.5" x14ac:dyDescent="0.2">
      <c r="A126" s="120"/>
      <c r="B126" s="121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</row>
    <row r="127" spans="1:15" s="112" customFormat="1" ht="19.5" x14ac:dyDescent="0.2">
      <c r="A127" s="120"/>
      <c r="B127" s="121"/>
      <c r="C127" s="123"/>
      <c r="D127" s="123"/>
      <c r="E127" s="123"/>
      <c r="F127" s="123"/>
      <c r="G127" s="123"/>
      <c r="H127" s="123"/>
      <c r="I127" s="123"/>
      <c r="J127" s="123"/>
      <c r="K127" s="123"/>
      <c r="L127" s="123"/>
      <c r="M127" s="123"/>
      <c r="N127" s="123"/>
      <c r="O127" s="123"/>
    </row>
    <row r="128" spans="1:15" s="112" customFormat="1" ht="19.5" x14ac:dyDescent="0.2">
      <c r="A128" s="120"/>
      <c r="B128" s="121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</row>
    <row r="129" spans="1:15" s="112" customFormat="1" ht="19.5" x14ac:dyDescent="0.2">
      <c r="A129" s="120"/>
      <c r="B129" s="121"/>
      <c r="C129" s="123"/>
      <c r="D129" s="123"/>
      <c r="E129" s="123"/>
      <c r="F129" s="123"/>
      <c r="G129" s="123"/>
      <c r="H129" s="123"/>
      <c r="I129" s="123"/>
      <c r="J129" s="123"/>
      <c r="K129" s="123"/>
      <c r="L129" s="123"/>
      <c r="M129" s="123"/>
      <c r="N129" s="123"/>
      <c r="O129" s="123"/>
    </row>
    <row r="130" spans="1:15" s="112" customFormat="1" ht="19.5" x14ac:dyDescent="0.2">
      <c r="A130" s="120"/>
      <c r="B130" s="121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</row>
    <row r="131" spans="1:15" s="112" customFormat="1" ht="19.5" x14ac:dyDescent="0.2">
      <c r="A131" s="120"/>
      <c r="B131" s="121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23"/>
      <c r="O131" s="123"/>
    </row>
    <row r="132" spans="1:15" s="112" customFormat="1" ht="19.5" x14ac:dyDescent="0.2">
      <c r="A132" s="120"/>
      <c r="B132" s="121"/>
      <c r="C132" s="123"/>
      <c r="D132" s="123"/>
      <c r="E132" s="123"/>
      <c r="F132" s="123"/>
      <c r="G132" s="123"/>
      <c r="H132" s="123"/>
      <c r="I132" s="123"/>
      <c r="J132" s="123"/>
      <c r="K132" s="123"/>
      <c r="L132" s="123"/>
      <c r="M132" s="123"/>
      <c r="N132" s="123"/>
      <c r="O132" s="123"/>
    </row>
    <row r="133" spans="1:15" s="112" customFormat="1" ht="19.5" x14ac:dyDescent="0.2">
      <c r="A133" s="120"/>
      <c r="B133" s="121"/>
      <c r="C133" s="123"/>
      <c r="D133" s="123"/>
      <c r="E133" s="123"/>
      <c r="F133" s="123"/>
      <c r="G133" s="123"/>
      <c r="H133" s="123"/>
      <c r="I133" s="123"/>
      <c r="J133" s="123"/>
      <c r="K133" s="123"/>
      <c r="L133" s="123"/>
      <c r="M133" s="123"/>
      <c r="N133" s="123"/>
      <c r="O133" s="123"/>
    </row>
    <row r="134" spans="1:15" s="112" customFormat="1" ht="19.5" x14ac:dyDescent="0.2">
      <c r="A134" s="120"/>
      <c r="B134" s="121"/>
      <c r="C134" s="123"/>
      <c r="D134" s="123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123"/>
    </row>
    <row r="135" spans="1:15" s="112" customFormat="1" ht="19.5" x14ac:dyDescent="0.2">
      <c r="A135" s="120"/>
      <c r="B135" s="121"/>
      <c r="C135" s="123"/>
      <c r="D135" s="123"/>
      <c r="E135" s="123"/>
      <c r="F135" s="123"/>
      <c r="G135" s="123"/>
      <c r="H135" s="123"/>
      <c r="I135" s="123"/>
      <c r="J135" s="123"/>
      <c r="K135" s="123"/>
      <c r="L135" s="123"/>
      <c r="M135" s="123"/>
      <c r="N135" s="123"/>
      <c r="O135" s="123"/>
    </row>
    <row r="136" spans="1:15" s="112" customFormat="1" ht="19.5" x14ac:dyDescent="0.2">
      <c r="A136" s="120"/>
      <c r="B136" s="121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</row>
    <row r="137" spans="1:15" s="112" customFormat="1" ht="19.5" x14ac:dyDescent="0.2">
      <c r="A137" s="120"/>
      <c r="B137" s="121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</row>
    <row r="138" spans="1:15" s="112" customFormat="1" ht="19.5" x14ac:dyDescent="0.2">
      <c r="A138" s="120"/>
      <c r="B138" s="121"/>
      <c r="C138" s="123"/>
      <c r="D138" s="123"/>
      <c r="E138" s="123"/>
      <c r="F138" s="123"/>
      <c r="G138" s="123"/>
      <c r="H138" s="123"/>
      <c r="I138" s="123"/>
      <c r="J138" s="123"/>
      <c r="K138" s="123"/>
      <c r="L138" s="123"/>
      <c r="M138" s="123"/>
      <c r="N138" s="123"/>
      <c r="O138" s="123"/>
    </row>
    <row r="139" spans="1:15" s="112" customFormat="1" ht="19.5" x14ac:dyDescent="0.2">
      <c r="A139" s="120"/>
      <c r="B139" s="121"/>
      <c r="C139" s="123"/>
      <c r="D139" s="123"/>
      <c r="E139" s="123"/>
      <c r="F139" s="123"/>
      <c r="G139" s="123"/>
      <c r="H139" s="123"/>
      <c r="I139" s="123"/>
      <c r="J139" s="123"/>
      <c r="K139" s="123"/>
      <c r="L139" s="123"/>
      <c r="M139" s="123"/>
      <c r="N139" s="123"/>
      <c r="O139" s="123"/>
    </row>
    <row r="140" spans="1:15" s="112" customFormat="1" ht="19.5" x14ac:dyDescent="0.2">
      <c r="A140" s="120"/>
      <c r="B140" s="121"/>
      <c r="C140" s="123"/>
      <c r="D140" s="123"/>
      <c r="E140" s="123"/>
      <c r="F140" s="123"/>
      <c r="G140" s="123"/>
      <c r="H140" s="123"/>
      <c r="I140" s="123"/>
      <c r="J140" s="123"/>
      <c r="K140" s="123"/>
      <c r="L140" s="123"/>
      <c r="M140" s="123"/>
      <c r="N140" s="123"/>
      <c r="O140" s="123"/>
    </row>
    <row r="141" spans="1:15" s="112" customFormat="1" ht="19.5" x14ac:dyDescent="0.2">
      <c r="A141" s="120"/>
      <c r="B141" s="121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</row>
    <row r="142" spans="1:15" s="112" customFormat="1" ht="19.5" x14ac:dyDescent="0.2">
      <c r="A142" s="120"/>
      <c r="B142" s="121"/>
      <c r="C142" s="123"/>
      <c r="D142" s="123"/>
      <c r="E142" s="123"/>
      <c r="F142" s="123"/>
      <c r="G142" s="123"/>
      <c r="H142" s="123"/>
      <c r="I142" s="123"/>
      <c r="J142" s="123"/>
      <c r="K142" s="123"/>
      <c r="L142" s="123"/>
      <c r="M142" s="123"/>
      <c r="N142" s="123"/>
      <c r="O142" s="123"/>
    </row>
    <row r="143" spans="1:15" s="112" customFormat="1" ht="19.5" x14ac:dyDescent="0.2">
      <c r="A143" s="120"/>
      <c r="B143" s="121"/>
      <c r="C143" s="123"/>
      <c r="D143" s="123"/>
      <c r="E143" s="123"/>
      <c r="F143" s="123"/>
      <c r="G143" s="123"/>
      <c r="H143" s="123"/>
      <c r="I143" s="123"/>
      <c r="J143" s="123"/>
      <c r="K143" s="123"/>
      <c r="L143" s="123"/>
      <c r="M143" s="123"/>
      <c r="N143" s="123"/>
      <c r="O143" s="123"/>
    </row>
    <row r="144" spans="1:15" s="112" customFormat="1" ht="19.5" x14ac:dyDescent="0.2">
      <c r="A144" s="120"/>
      <c r="B144" s="121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</row>
    <row r="145" spans="1:15" s="112" customFormat="1" ht="19.5" x14ac:dyDescent="0.2">
      <c r="A145" s="120"/>
      <c r="B145" s="121"/>
      <c r="C145" s="123"/>
      <c r="D145" s="123"/>
      <c r="E145" s="123"/>
      <c r="F145" s="123"/>
      <c r="G145" s="123"/>
      <c r="H145" s="123"/>
      <c r="I145" s="123"/>
      <c r="J145" s="123"/>
      <c r="K145" s="123"/>
      <c r="L145" s="123"/>
      <c r="M145" s="123"/>
      <c r="N145" s="123"/>
      <c r="O145" s="123"/>
    </row>
    <row r="146" spans="1:15" s="112" customFormat="1" ht="19.5" x14ac:dyDescent="0.2">
      <c r="A146" s="120"/>
      <c r="B146" s="121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</row>
    <row r="147" spans="1:15" s="112" customFormat="1" ht="19.5" x14ac:dyDescent="0.2">
      <c r="A147" s="120"/>
      <c r="B147" s="121"/>
      <c r="C147" s="123"/>
      <c r="D147" s="123"/>
      <c r="E147" s="123"/>
      <c r="F147" s="123"/>
      <c r="G147" s="123"/>
      <c r="H147" s="123"/>
      <c r="I147" s="123"/>
      <c r="J147" s="123"/>
      <c r="K147" s="123"/>
      <c r="L147" s="123"/>
      <c r="M147" s="123"/>
      <c r="N147" s="123"/>
      <c r="O147" s="123"/>
    </row>
    <row r="148" spans="1:15" s="112" customFormat="1" ht="19.5" x14ac:dyDescent="0.2">
      <c r="A148" s="120"/>
      <c r="B148" s="121"/>
      <c r="C148" s="123"/>
      <c r="D148" s="123"/>
      <c r="E148" s="123"/>
      <c r="F148" s="123"/>
      <c r="G148" s="123"/>
      <c r="H148" s="123"/>
      <c r="I148" s="123"/>
      <c r="J148" s="123"/>
      <c r="K148" s="123"/>
      <c r="L148" s="123"/>
      <c r="M148" s="123"/>
      <c r="N148" s="123"/>
      <c r="O148" s="123"/>
    </row>
    <row r="149" spans="1:15" s="112" customFormat="1" ht="19.5" x14ac:dyDescent="0.2">
      <c r="A149" s="120"/>
      <c r="B149" s="121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</row>
    <row r="150" spans="1:15" s="112" customFormat="1" ht="19.5" x14ac:dyDescent="0.2">
      <c r="A150" s="120"/>
      <c r="B150" s="121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</row>
    <row r="151" spans="1:15" s="112" customFormat="1" ht="19.5" x14ac:dyDescent="0.2">
      <c r="A151" s="120"/>
      <c r="B151" s="121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</row>
    <row r="152" spans="1:15" s="112" customFormat="1" ht="19.5" x14ac:dyDescent="0.2">
      <c r="A152" s="120"/>
      <c r="B152" s="121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</row>
    <row r="153" spans="1:15" s="112" customFormat="1" ht="19.5" x14ac:dyDescent="0.2">
      <c r="A153" s="120"/>
      <c r="B153" s="121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</row>
    <row r="154" spans="1:15" s="112" customFormat="1" ht="19.5" x14ac:dyDescent="0.2">
      <c r="A154" s="120"/>
      <c r="B154" s="121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</row>
    <row r="155" spans="1:15" s="112" customFormat="1" ht="19.5" x14ac:dyDescent="0.2">
      <c r="A155" s="120"/>
      <c r="B155" s="121"/>
      <c r="C155" s="123"/>
      <c r="D155" s="123"/>
      <c r="E155" s="123"/>
      <c r="F155" s="123"/>
      <c r="G155" s="123"/>
      <c r="H155" s="123"/>
      <c r="I155" s="123"/>
      <c r="J155" s="123"/>
      <c r="K155" s="123"/>
      <c r="L155" s="123"/>
      <c r="M155" s="123"/>
      <c r="N155" s="123"/>
      <c r="O155" s="123"/>
    </row>
    <row r="156" spans="1:15" s="112" customFormat="1" ht="19.5" x14ac:dyDescent="0.2">
      <c r="A156" s="120"/>
      <c r="B156" s="121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 s="123"/>
      <c r="O156" s="123"/>
    </row>
    <row r="157" spans="1:15" s="112" customFormat="1" ht="19.5" x14ac:dyDescent="0.2">
      <c r="A157" s="120"/>
      <c r="B157" s="121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</row>
    <row r="158" spans="1:15" s="112" customFormat="1" ht="19.5" x14ac:dyDescent="0.2">
      <c r="A158" s="120"/>
      <c r="B158" s="121"/>
      <c r="C158" s="123"/>
      <c r="D158" s="123"/>
      <c r="E158" s="123"/>
      <c r="F158" s="123"/>
      <c r="G158" s="123"/>
      <c r="H158" s="123"/>
      <c r="I158" s="123"/>
      <c r="J158" s="123"/>
      <c r="K158" s="123"/>
      <c r="L158" s="123"/>
      <c r="M158" s="123"/>
      <c r="N158" s="123"/>
      <c r="O158" s="123"/>
    </row>
    <row r="159" spans="1:15" s="112" customFormat="1" ht="19.5" x14ac:dyDescent="0.2">
      <c r="A159" s="120"/>
      <c r="B159" s="121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</row>
    <row r="160" spans="1:15" s="112" customFormat="1" ht="19.5" x14ac:dyDescent="0.2">
      <c r="A160" s="120"/>
      <c r="B160" s="121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 s="123"/>
      <c r="O160" s="123"/>
    </row>
    <row r="161" spans="1:15" s="112" customFormat="1" ht="19.5" x14ac:dyDescent="0.2">
      <c r="A161" s="120"/>
      <c r="B161" s="121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1:15" s="112" customFormat="1" ht="19.5" x14ac:dyDescent="0.2">
      <c r="A162" s="120"/>
      <c r="B162" s="121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1:15" s="112" customFormat="1" ht="19.5" x14ac:dyDescent="0.2">
      <c r="A163" s="120"/>
      <c r="B163" s="121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1:15" s="112" customFormat="1" ht="19.5" x14ac:dyDescent="0.2">
      <c r="A164" s="120"/>
      <c r="B164" s="121"/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</row>
    <row r="165" spans="1:15" s="112" customFormat="1" ht="19.5" x14ac:dyDescent="0.2">
      <c r="A165" s="120"/>
      <c r="B165" s="121"/>
      <c r="C165" s="123"/>
      <c r="D165" s="123"/>
      <c r="E165" s="123"/>
      <c r="F165" s="123"/>
      <c r="G165" s="123"/>
      <c r="H165" s="123"/>
      <c r="I165" s="123"/>
      <c r="J165" s="123"/>
      <c r="K165" s="123"/>
      <c r="L165" s="123"/>
      <c r="M165" s="123"/>
      <c r="N165" s="123"/>
      <c r="O165" s="123"/>
    </row>
    <row r="166" spans="1:15" s="112" customFormat="1" ht="19.5" x14ac:dyDescent="0.2">
      <c r="A166" s="120"/>
      <c r="B166" s="121"/>
      <c r="C166" s="123"/>
      <c r="D166" s="123"/>
      <c r="E166" s="123"/>
      <c r="F166" s="123"/>
      <c r="G166" s="123"/>
      <c r="H166" s="123"/>
      <c r="I166" s="123"/>
      <c r="J166" s="123"/>
      <c r="K166" s="123"/>
      <c r="L166" s="123"/>
      <c r="M166" s="123"/>
      <c r="N166" s="123"/>
      <c r="O166" s="123"/>
    </row>
    <row r="167" spans="1:15" s="112" customFormat="1" ht="19.5" x14ac:dyDescent="0.2">
      <c r="A167" s="120"/>
      <c r="B167" s="121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  <c r="N167" s="123"/>
      <c r="O167" s="123"/>
    </row>
    <row r="168" spans="1:15" s="112" customFormat="1" ht="19.5" x14ac:dyDescent="0.2">
      <c r="A168" s="120"/>
      <c r="B168" s="121"/>
      <c r="C168" s="123"/>
      <c r="D168" s="123"/>
      <c r="E168" s="123"/>
      <c r="F168" s="123"/>
      <c r="G168" s="123"/>
      <c r="H168" s="123"/>
      <c r="I168" s="123"/>
      <c r="J168" s="123"/>
      <c r="K168" s="123"/>
      <c r="L168" s="123"/>
      <c r="M168" s="123"/>
      <c r="N168" s="123"/>
      <c r="O168" s="123"/>
    </row>
    <row r="169" spans="1:15" s="112" customFormat="1" ht="19.5" x14ac:dyDescent="0.2">
      <c r="A169" s="120"/>
      <c r="B169" s="121"/>
      <c r="C169" s="123"/>
      <c r="D169" s="123"/>
      <c r="E169" s="123"/>
      <c r="F169" s="123"/>
      <c r="G169" s="123"/>
      <c r="H169" s="123"/>
      <c r="I169" s="123"/>
      <c r="J169" s="123"/>
      <c r="K169" s="123"/>
      <c r="L169" s="123"/>
      <c r="M169" s="123"/>
      <c r="N169" s="123"/>
      <c r="O169" s="123"/>
    </row>
    <row r="170" spans="1:15" s="112" customFormat="1" ht="19.5" x14ac:dyDescent="0.2">
      <c r="A170" s="120"/>
      <c r="B170" s="121"/>
      <c r="C170" s="123"/>
      <c r="D170" s="123"/>
      <c r="E170" s="123"/>
      <c r="F170" s="123"/>
      <c r="G170" s="123"/>
      <c r="H170" s="123"/>
      <c r="I170" s="123"/>
      <c r="J170" s="123"/>
      <c r="K170" s="123"/>
      <c r="L170" s="123"/>
      <c r="M170" s="123"/>
      <c r="N170" s="123"/>
      <c r="O170" s="123"/>
    </row>
    <row r="171" spans="1:15" s="112" customFormat="1" ht="19.5" x14ac:dyDescent="0.2">
      <c r="A171" s="120"/>
      <c r="B171" s="121"/>
      <c r="C171" s="123"/>
      <c r="D171" s="123"/>
      <c r="E171" s="123"/>
      <c r="F171" s="123"/>
      <c r="G171" s="123"/>
      <c r="H171" s="123"/>
      <c r="I171" s="123"/>
      <c r="J171" s="123"/>
      <c r="K171" s="123"/>
      <c r="L171" s="123"/>
      <c r="M171" s="123"/>
      <c r="N171" s="123"/>
      <c r="O171" s="123"/>
    </row>
    <row r="172" spans="1:15" s="112" customFormat="1" ht="19.5" x14ac:dyDescent="0.2">
      <c r="A172" s="120"/>
      <c r="B172" s="121"/>
      <c r="C172" s="123"/>
      <c r="D172" s="123"/>
      <c r="E172" s="123"/>
      <c r="F172" s="123"/>
      <c r="G172" s="123"/>
      <c r="H172" s="123"/>
      <c r="I172" s="123"/>
      <c r="J172" s="123"/>
      <c r="K172" s="123"/>
      <c r="L172" s="123"/>
      <c r="M172" s="123"/>
      <c r="N172" s="123"/>
      <c r="O172" s="123"/>
    </row>
    <row r="173" spans="1:15" s="112" customFormat="1" ht="19.5" x14ac:dyDescent="0.2">
      <c r="A173" s="120"/>
      <c r="B173" s="121"/>
      <c r="C173" s="123"/>
      <c r="D173" s="123"/>
      <c r="E173" s="123"/>
      <c r="F173" s="123"/>
      <c r="G173" s="123"/>
      <c r="H173" s="123"/>
      <c r="I173" s="123"/>
      <c r="J173" s="123"/>
      <c r="K173" s="123"/>
      <c r="L173" s="123"/>
      <c r="M173" s="123"/>
      <c r="N173" s="123"/>
      <c r="O173" s="123"/>
    </row>
    <row r="174" spans="1:15" s="112" customFormat="1" ht="19.5" x14ac:dyDescent="0.2">
      <c r="A174" s="120"/>
      <c r="B174" s="121"/>
      <c r="C174" s="123"/>
      <c r="D174" s="123"/>
      <c r="E174" s="123"/>
      <c r="F174" s="123"/>
      <c r="G174" s="123"/>
      <c r="H174" s="123"/>
      <c r="I174" s="123"/>
      <c r="J174" s="123"/>
      <c r="K174" s="123"/>
      <c r="L174" s="123"/>
      <c r="M174" s="123"/>
      <c r="N174" s="123"/>
      <c r="O174" s="123"/>
    </row>
    <row r="175" spans="1:15" s="112" customFormat="1" ht="19.5" x14ac:dyDescent="0.2">
      <c r="A175" s="120"/>
      <c r="B175" s="121"/>
      <c r="C175" s="123"/>
      <c r="D175" s="123"/>
      <c r="E175" s="123"/>
      <c r="F175" s="123"/>
      <c r="G175" s="123"/>
      <c r="H175" s="123"/>
      <c r="I175" s="123"/>
      <c r="J175" s="123"/>
      <c r="K175" s="123"/>
      <c r="L175" s="123"/>
      <c r="M175" s="123"/>
      <c r="N175" s="123"/>
      <c r="O175" s="123"/>
    </row>
    <row r="176" spans="1:15" s="112" customFormat="1" ht="19.5" x14ac:dyDescent="0.2">
      <c r="A176" s="120"/>
      <c r="B176" s="121"/>
      <c r="C176" s="123"/>
      <c r="D176" s="123"/>
      <c r="E176" s="123"/>
      <c r="F176" s="123"/>
      <c r="G176" s="123"/>
      <c r="H176" s="123"/>
      <c r="I176" s="123"/>
      <c r="J176" s="123"/>
      <c r="K176" s="123"/>
      <c r="L176" s="123"/>
      <c r="M176" s="123"/>
      <c r="N176" s="123"/>
      <c r="O176" s="123"/>
    </row>
    <row r="177" spans="1:15" s="112" customFormat="1" ht="19.5" x14ac:dyDescent="0.2">
      <c r="A177" s="120"/>
      <c r="B177" s="121"/>
      <c r="C177" s="123"/>
      <c r="D177" s="123"/>
      <c r="E177" s="123"/>
      <c r="F177" s="123"/>
      <c r="G177" s="123"/>
      <c r="H177" s="123"/>
      <c r="I177" s="123"/>
      <c r="J177" s="123"/>
      <c r="K177" s="123"/>
      <c r="L177" s="123"/>
      <c r="M177" s="123"/>
      <c r="N177" s="123"/>
      <c r="O177" s="123"/>
    </row>
    <row r="178" spans="1:15" s="112" customFormat="1" ht="19.5" x14ac:dyDescent="0.2">
      <c r="A178" s="120"/>
      <c r="B178" s="121"/>
      <c r="C178" s="123"/>
      <c r="D178" s="123"/>
      <c r="E178" s="123"/>
      <c r="F178" s="123"/>
      <c r="G178" s="123"/>
      <c r="H178" s="123"/>
      <c r="I178" s="123"/>
      <c r="J178" s="123"/>
      <c r="K178" s="123"/>
      <c r="L178" s="123"/>
      <c r="M178" s="123"/>
      <c r="N178" s="123"/>
      <c r="O178" s="123"/>
    </row>
    <row r="179" spans="1:15" s="112" customFormat="1" ht="19.5" x14ac:dyDescent="0.2">
      <c r="A179" s="120"/>
      <c r="B179" s="121"/>
      <c r="C179" s="123"/>
      <c r="D179" s="123"/>
      <c r="E179" s="123"/>
      <c r="F179" s="123"/>
      <c r="G179" s="123"/>
      <c r="H179" s="123"/>
      <c r="I179" s="123"/>
      <c r="J179" s="123"/>
      <c r="K179" s="123"/>
      <c r="L179" s="123"/>
      <c r="M179" s="123"/>
      <c r="N179" s="123"/>
      <c r="O179" s="123"/>
    </row>
    <row r="180" spans="1:15" s="112" customFormat="1" ht="19.5" x14ac:dyDescent="0.2">
      <c r="A180" s="120"/>
      <c r="B180" s="121"/>
      <c r="C180" s="123"/>
      <c r="D180" s="123"/>
      <c r="E180" s="123"/>
      <c r="F180" s="123"/>
      <c r="G180" s="123"/>
      <c r="H180" s="123"/>
      <c r="I180" s="123"/>
      <c r="J180" s="123"/>
      <c r="K180" s="123"/>
      <c r="L180" s="123"/>
      <c r="M180" s="123"/>
      <c r="N180" s="123"/>
      <c r="O180" s="123"/>
    </row>
    <row r="181" spans="1:15" s="112" customFormat="1" ht="19.5" x14ac:dyDescent="0.2">
      <c r="A181" s="120"/>
      <c r="B181" s="121"/>
      <c r="C181" s="123"/>
      <c r="D181" s="123"/>
      <c r="E181" s="123"/>
      <c r="F181" s="123"/>
      <c r="G181" s="123"/>
      <c r="H181" s="123"/>
      <c r="I181" s="123"/>
      <c r="J181" s="123"/>
      <c r="K181" s="123"/>
      <c r="L181" s="123"/>
      <c r="M181" s="123"/>
      <c r="N181" s="123"/>
      <c r="O181" s="123"/>
    </row>
    <row r="182" spans="1:15" s="112" customFormat="1" ht="19.5" x14ac:dyDescent="0.2">
      <c r="A182" s="120"/>
      <c r="B182" s="121"/>
      <c r="C182" s="123"/>
      <c r="D182" s="123"/>
      <c r="E182" s="123"/>
      <c r="F182" s="123"/>
      <c r="G182" s="123"/>
      <c r="H182" s="123"/>
      <c r="I182" s="123"/>
      <c r="J182" s="123"/>
      <c r="K182" s="123"/>
      <c r="L182" s="123"/>
      <c r="M182" s="123"/>
      <c r="N182" s="123"/>
      <c r="O182" s="123"/>
    </row>
    <row r="183" spans="1:15" s="112" customFormat="1" ht="19.5" x14ac:dyDescent="0.2">
      <c r="A183" s="120"/>
      <c r="B183" s="121"/>
      <c r="C183" s="123"/>
      <c r="D183" s="123"/>
      <c r="E183" s="123"/>
      <c r="F183" s="123"/>
      <c r="G183" s="123"/>
      <c r="H183" s="123"/>
      <c r="I183" s="123"/>
      <c r="J183" s="123"/>
      <c r="K183" s="123"/>
      <c r="L183" s="123"/>
      <c r="M183" s="123"/>
      <c r="N183" s="123"/>
      <c r="O183" s="123"/>
    </row>
    <row r="184" spans="1:15" s="112" customFormat="1" ht="19.5" x14ac:dyDescent="0.2">
      <c r="A184" s="120"/>
      <c r="B184" s="121"/>
      <c r="C184" s="123"/>
      <c r="D184" s="123"/>
      <c r="E184" s="123"/>
      <c r="F184" s="123"/>
      <c r="G184" s="123"/>
      <c r="H184" s="123"/>
      <c r="I184" s="123"/>
      <c r="J184" s="123"/>
      <c r="K184" s="123"/>
      <c r="L184" s="123"/>
      <c r="M184" s="123"/>
      <c r="N184" s="123"/>
      <c r="O184" s="123"/>
    </row>
    <row r="185" spans="1:15" s="112" customFormat="1" ht="19.5" x14ac:dyDescent="0.2">
      <c r="A185" s="120"/>
      <c r="B185" s="121"/>
      <c r="C185" s="123"/>
      <c r="D185" s="123"/>
      <c r="E185" s="123"/>
      <c r="F185" s="123"/>
      <c r="G185" s="123"/>
      <c r="H185" s="123"/>
      <c r="I185" s="123"/>
      <c r="J185" s="123"/>
      <c r="K185" s="123"/>
      <c r="L185" s="123"/>
      <c r="M185" s="123"/>
      <c r="N185" s="123"/>
      <c r="O185" s="123"/>
    </row>
    <row r="186" spans="1:15" s="112" customFormat="1" ht="19.5" x14ac:dyDescent="0.2">
      <c r="A186" s="120"/>
      <c r="B186" s="121"/>
      <c r="C186" s="123"/>
      <c r="D186" s="123"/>
      <c r="E186" s="123"/>
      <c r="F186" s="123"/>
      <c r="G186" s="123"/>
      <c r="H186" s="123"/>
      <c r="I186" s="123"/>
      <c r="J186" s="123"/>
      <c r="K186" s="123"/>
      <c r="L186" s="123"/>
      <c r="M186" s="123"/>
      <c r="N186" s="123"/>
      <c r="O186" s="123"/>
    </row>
    <row r="187" spans="1:15" s="112" customFormat="1" ht="19.5" x14ac:dyDescent="0.2">
      <c r="A187" s="120"/>
      <c r="B187" s="121"/>
      <c r="C187" s="123"/>
      <c r="D187" s="123"/>
      <c r="E187" s="123"/>
      <c r="F187" s="123"/>
      <c r="G187" s="123"/>
      <c r="H187" s="123"/>
      <c r="I187" s="123"/>
      <c r="J187" s="123"/>
      <c r="K187" s="123"/>
      <c r="L187" s="123"/>
      <c r="M187" s="123"/>
      <c r="N187" s="123"/>
      <c r="O187" s="123"/>
    </row>
    <row r="188" spans="1:15" s="112" customFormat="1" ht="19.5" x14ac:dyDescent="0.2">
      <c r="A188" s="120"/>
      <c r="B188" s="121"/>
      <c r="C188" s="123"/>
      <c r="D188" s="123"/>
      <c r="E188" s="123"/>
      <c r="F188" s="123"/>
      <c r="G188" s="123"/>
      <c r="H188" s="123"/>
      <c r="I188" s="123"/>
      <c r="J188" s="123"/>
      <c r="K188" s="123"/>
      <c r="L188" s="123"/>
      <c r="M188" s="123"/>
      <c r="N188" s="123"/>
      <c r="O188" s="123"/>
    </row>
    <row r="189" spans="1:15" s="112" customFormat="1" ht="19.5" x14ac:dyDescent="0.2">
      <c r="A189" s="120"/>
      <c r="B189" s="121"/>
      <c r="C189" s="123"/>
      <c r="D189" s="123"/>
      <c r="E189" s="123"/>
      <c r="F189" s="123"/>
      <c r="G189" s="123"/>
      <c r="H189" s="123"/>
      <c r="I189" s="123"/>
      <c r="J189" s="123"/>
      <c r="K189" s="123"/>
      <c r="L189" s="123"/>
      <c r="M189" s="123"/>
      <c r="N189" s="123"/>
      <c r="O189" s="123"/>
    </row>
    <row r="190" spans="1:15" s="112" customFormat="1" ht="19.5" x14ac:dyDescent="0.2">
      <c r="A190" s="120"/>
      <c r="B190" s="121"/>
      <c r="C190" s="123"/>
      <c r="D190" s="123"/>
      <c r="E190" s="123"/>
      <c r="F190" s="123"/>
      <c r="G190" s="123"/>
      <c r="H190" s="123"/>
      <c r="I190" s="123"/>
      <c r="J190" s="123"/>
      <c r="K190" s="123"/>
      <c r="L190" s="123"/>
      <c r="M190" s="123"/>
      <c r="N190" s="123"/>
      <c r="O190" s="123"/>
    </row>
    <row r="191" spans="1:15" s="112" customFormat="1" ht="19.5" x14ac:dyDescent="0.2">
      <c r="A191" s="120"/>
      <c r="B191" s="121"/>
      <c r="C191" s="123"/>
      <c r="D191" s="123"/>
      <c r="E191" s="123"/>
      <c r="F191" s="123"/>
      <c r="G191" s="123"/>
      <c r="H191" s="123"/>
      <c r="I191" s="123"/>
      <c r="J191" s="123"/>
      <c r="K191" s="123"/>
      <c r="L191" s="123"/>
      <c r="M191" s="123"/>
      <c r="N191" s="123"/>
      <c r="O191" s="123"/>
    </row>
    <row r="192" spans="1:15" s="112" customFormat="1" ht="19.5" x14ac:dyDescent="0.2">
      <c r="A192" s="120"/>
      <c r="B192" s="121"/>
      <c r="C192" s="123"/>
      <c r="D192" s="123"/>
      <c r="E192" s="123"/>
      <c r="F192" s="123"/>
      <c r="G192" s="123"/>
      <c r="H192" s="123"/>
      <c r="I192" s="123"/>
      <c r="J192" s="123"/>
      <c r="K192" s="123"/>
      <c r="L192" s="123"/>
      <c r="M192" s="123"/>
      <c r="N192" s="123"/>
      <c r="O192" s="123"/>
    </row>
    <row r="193" spans="1:15" s="112" customFormat="1" ht="19.5" x14ac:dyDescent="0.2">
      <c r="A193" s="120"/>
      <c r="B193" s="121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3"/>
      <c r="N193" s="123"/>
      <c r="O193" s="123"/>
    </row>
    <row r="194" spans="1:15" s="112" customFormat="1" ht="19.5" x14ac:dyDescent="0.2">
      <c r="A194" s="120"/>
      <c r="B194" s="121"/>
      <c r="C194" s="123"/>
      <c r="D194" s="123"/>
      <c r="E194" s="123"/>
      <c r="F194" s="123"/>
      <c r="G194" s="123"/>
      <c r="H194" s="123"/>
      <c r="I194" s="123"/>
      <c r="J194" s="123"/>
      <c r="K194" s="123"/>
      <c r="L194" s="123"/>
      <c r="M194" s="123"/>
      <c r="N194" s="123"/>
      <c r="O194" s="123"/>
    </row>
    <row r="195" spans="1:15" s="112" customFormat="1" ht="19.5" x14ac:dyDescent="0.2">
      <c r="A195" s="120"/>
      <c r="B195" s="121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3"/>
      <c r="N195" s="123"/>
      <c r="O195" s="123"/>
    </row>
    <row r="196" spans="1:15" s="112" customFormat="1" ht="19.5" x14ac:dyDescent="0.2">
      <c r="A196" s="120"/>
      <c r="B196" s="121"/>
      <c r="C196" s="123"/>
      <c r="D196" s="123"/>
      <c r="E196" s="123"/>
      <c r="F196" s="123"/>
      <c r="G196" s="123"/>
      <c r="H196" s="123"/>
      <c r="I196" s="123"/>
      <c r="J196" s="123"/>
      <c r="K196" s="123"/>
      <c r="L196" s="123"/>
      <c r="M196" s="123"/>
      <c r="N196" s="123"/>
      <c r="O196" s="123"/>
    </row>
    <row r="197" spans="1:15" s="112" customFormat="1" ht="19.5" x14ac:dyDescent="0.2">
      <c r="A197" s="120"/>
      <c r="B197" s="121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3"/>
      <c r="N197" s="123"/>
      <c r="O197" s="123"/>
    </row>
    <row r="198" spans="1:15" s="112" customFormat="1" ht="19.5" x14ac:dyDescent="0.2">
      <c r="A198" s="120"/>
      <c r="B198" s="121"/>
      <c r="C198" s="123"/>
      <c r="D198" s="123"/>
      <c r="E198" s="123"/>
      <c r="F198" s="123"/>
      <c r="G198" s="123"/>
      <c r="H198" s="123"/>
      <c r="I198" s="123"/>
      <c r="J198" s="123"/>
      <c r="K198" s="123"/>
      <c r="L198" s="123"/>
      <c r="M198" s="123"/>
      <c r="N198" s="123"/>
      <c r="O198" s="123"/>
    </row>
    <row r="199" spans="1:15" s="112" customFormat="1" ht="19.5" x14ac:dyDescent="0.2">
      <c r="A199" s="120"/>
      <c r="B199" s="121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1:15" s="112" customFormat="1" ht="19.5" x14ac:dyDescent="0.2">
      <c r="A200" s="120"/>
      <c r="B200" s="121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1:15" s="112" customFormat="1" ht="19.5" x14ac:dyDescent="0.2">
      <c r="A201" s="120"/>
      <c r="B201" s="121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1:15" s="112" customFormat="1" ht="19.5" x14ac:dyDescent="0.2">
      <c r="A202" s="120"/>
      <c r="B202" s="121"/>
      <c r="C202" s="123"/>
      <c r="D202" s="123"/>
      <c r="E202" s="123"/>
      <c r="F202" s="123"/>
      <c r="G202" s="123"/>
      <c r="H202" s="123"/>
      <c r="I202" s="123"/>
      <c r="J202" s="123"/>
      <c r="K202" s="123"/>
      <c r="L202" s="123"/>
      <c r="M202" s="123"/>
      <c r="N202" s="123"/>
      <c r="O202" s="123"/>
    </row>
    <row r="203" spans="1:15" s="112" customFormat="1" ht="19.5" x14ac:dyDescent="0.2">
      <c r="A203" s="120"/>
      <c r="B203" s="121"/>
      <c r="C203" s="123"/>
      <c r="D203" s="123"/>
      <c r="E203" s="123"/>
      <c r="F203" s="123"/>
      <c r="G203" s="123"/>
      <c r="H203" s="123"/>
      <c r="I203" s="123"/>
      <c r="J203" s="123"/>
      <c r="K203" s="123"/>
      <c r="L203" s="123"/>
      <c r="M203" s="123"/>
      <c r="N203" s="123"/>
      <c r="O203" s="123"/>
    </row>
    <row r="204" spans="1:15" s="112" customFormat="1" ht="19.5" x14ac:dyDescent="0.2">
      <c r="A204" s="120"/>
      <c r="B204" s="121"/>
      <c r="C204" s="123"/>
      <c r="D204" s="123"/>
      <c r="E204" s="123"/>
      <c r="F204" s="123"/>
      <c r="G204" s="123"/>
      <c r="H204" s="123"/>
      <c r="I204" s="123"/>
      <c r="J204" s="123"/>
      <c r="K204" s="123"/>
      <c r="L204" s="123"/>
      <c r="M204" s="123"/>
      <c r="N204" s="123"/>
      <c r="O204" s="123"/>
    </row>
    <row r="205" spans="1:15" s="112" customFormat="1" ht="19.5" x14ac:dyDescent="0.2">
      <c r="A205" s="120"/>
      <c r="B205" s="121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3"/>
      <c r="N205" s="123"/>
      <c r="O205" s="123"/>
    </row>
    <row r="206" spans="1:15" s="112" customFormat="1" ht="19.5" x14ac:dyDescent="0.2">
      <c r="A206" s="120"/>
      <c r="B206" s="121"/>
      <c r="C206" s="123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  <c r="O206" s="123"/>
    </row>
    <row r="207" spans="1:15" s="112" customFormat="1" ht="19.5" x14ac:dyDescent="0.2">
      <c r="A207" s="120"/>
      <c r="B207" s="121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3"/>
      <c r="N207" s="123"/>
      <c r="O207" s="123"/>
    </row>
    <row r="208" spans="1:15" s="112" customFormat="1" ht="19.5" x14ac:dyDescent="0.2">
      <c r="A208" s="120"/>
      <c r="B208" s="121"/>
      <c r="C208" s="123"/>
      <c r="D208" s="123"/>
      <c r="E208" s="123"/>
      <c r="F208" s="123"/>
      <c r="G208" s="123"/>
      <c r="H208" s="123"/>
      <c r="I208" s="123"/>
      <c r="J208" s="123"/>
      <c r="K208" s="123"/>
      <c r="L208" s="123"/>
      <c r="M208" s="123"/>
      <c r="N208" s="123"/>
      <c r="O208" s="123"/>
    </row>
    <row r="209" spans="1:15" s="112" customFormat="1" ht="19.5" x14ac:dyDescent="0.2">
      <c r="A209" s="120"/>
      <c r="B209" s="121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3"/>
      <c r="N209" s="123"/>
      <c r="O209" s="123"/>
    </row>
    <row r="210" spans="1:15" s="112" customFormat="1" ht="19.5" x14ac:dyDescent="0.2">
      <c r="A210" s="120"/>
      <c r="B210" s="121"/>
      <c r="C210" s="123"/>
      <c r="D210" s="123"/>
      <c r="E210" s="123"/>
      <c r="F210" s="123"/>
      <c r="G210" s="123"/>
      <c r="H210" s="123"/>
      <c r="I210" s="123"/>
      <c r="J210" s="123"/>
      <c r="K210" s="123"/>
      <c r="L210" s="123"/>
      <c r="M210" s="123"/>
      <c r="N210" s="123"/>
      <c r="O210" s="123"/>
    </row>
    <row r="211" spans="1:15" s="112" customFormat="1" ht="19.5" x14ac:dyDescent="0.2">
      <c r="A211" s="120"/>
      <c r="B211" s="121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3"/>
      <c r="N211" s="123"/>
      <c r="O211" s="123"/>
    </row>
    <row r="212" spans="1:15" s="112" customFormat="1" ht="19.5" x14ac:dyDescent="0.2">
      <c r="A212" s="120"/>
      <c r="B212" s="121"/>
      <c r="C212" s="123"/>
      <c r="D212" s="123"/>
      <c r="E212" s="123"/>
      <c r="F212" s="123"/>
      <c r="G212" s="123"/>
      <c r="H212" s="123"/>
      <c r="I212" s="123"/>
      <c r="J212" s="123"/>
      <c r="K212" s="123"/>
      <c r="L212" s="123"/>
      <c r="M212" s="123"/>
      <c r="N212" s="123"/>
      <c r="O212" s="123"/>
    </row>
    <row r="213" spans="1:15" s="112" customFormat="1" ht="19.5" x14ac:dyDescent="0.2">
      <c r="A213" s="120"/>
      <c r="B213" s="121"/>
      <c r="C213" s="123"/>
      <c r="D213" s="123"/>
      <c r="E213" s="123"/>
      <c r="F213" s="123"/>
      <c r="G213" s="123"/>
      <c r="H213" s="123"/>
      <c r="I213" s="123"/>
      <c r="J213" s="123"/>
      <c r="K213" s="123"/>
      <c r="L213" s="123"/>
      <c r="M213" s="123"/>
      <c r="N213" s="123"/>
      <c r="O213" s="123"/>
    </row>
    <row r="214" spans="1:15" s="112" customFormat="1" ht="19.5" x14ac:dyDescent="0.2">
      <c r="A214" s="120"/>
      <c r="B214" s="121"/>
      <c r="C214" s="123"/>
      <c r="D214" s="123"/>
      <c r="E214" s="123"/>
      <c r="F214" s="123"/>
      <c r="G214" s="123"/>
      <c r="H214" s="123"/>
      <c r="I214" s="123"/>
      <c r="J214" s="123"/>
      <c r="K214" s="123"/>
      <c r="L214" s="123"/>
      <c r="M214" s="123"/>
      <c r="N214" s="123"/>
      <c r="O214" s="123"/>
    </row>
    <row r="215" spans="1:15" s="112" customFormat="1" ht="19.5" x14ac:dyDescent="0.2">
      <c r="A215" s="120"/>
      <c r="B215" s="121"/>
      <c r="C215" s="123"/>
      <c r="D215" s="123"/>
      <c r="E215" s="123"/>
      <c r="F215" s="123"/>
      <c r="G215" s="123"/>
      <c r="H215" s="123"/>
      <c r="I215" s="123"/>
      <c r="J215" s="123"/>
      <c r="K215" s="123"/>
      <c r="L215" s="123"/>
      <c r="M215" s="123"/>
      <c r="N215" s="123"/>
      <c r="O215" s="123"/>
    </row>
    <row r="216" spans="1:15" s="112" customFormat="1" ht="19.5" x14ac:dyDescent="0.2">
      <c r="A216" s="120"/>
      <c r="B216" s="121"/>
      <c r="C216" s="123"/>
      <c r="D216" s="123"/>
      <c r="E216" s="123"/>
      <c r="F216" s="123"/>
      <c r="G216" s="123"/>
      <c r="H216" s="123"/>
      <c r="I216" s="123"/>
      <c r="J216" s="123"/>
      <c r="K216" s="123"/>
      <c r="L216" s="123"/>
      <c r="M216" s="123"/>
      <c r="N216" s="123"/>
      <c r="O216" s="123"/>
    </row>
    <row r="217" spans="1:15" s="112" customFormat="1" ht="19.5" x14ac:dyDescent="0.2">
      <c r="A217" s="120"/>
      <c r="B217" s="121"/>
      <c r="C217" s="123"/>
      <c r="D217" s="123"/>
      <c r="E217" s="123"/>
      <c r="F217" s="123"/>
      <c r="G217" s="123"/>
      <c r="H217" s="123"/>
      <c r="I217" s="123"/>
      <c r="J217" s="123"/>
      <c r="K217" s="123"/>
      <c r="L217" s="123"/>
      <c r="M217" s="123"/>
      <c r="N217" s="123"/>
      <c r="O217" s="123"/>
    </row>
    <row r="218" spans="1:15" s="112" customFormat="1" ht="19.5" x14ac:dyDescent="0.2">
      <c r="A218" s="120"/>
      <c r="B218" s="121"/>
      <c r="C218" s="123"/>
      <c r="D218" s="123"/>
      <c r="E218" s="123"/>
      <c r="F218" s="123"/>
      <c r="G218" s="123"/>
      <c r="H218" s="123"/>
      <c r="I218" s="123"/>
      <c r="J218" s="123"/>
      <c r="K218" s="123"/>
      <c r="L218" s="123"/>
      <c r="M218" s="123"/>
      <c r="N218" s="123"/>
      <c r="O218" s="123"/>
    </row>
    <row r="219" spans="1:15" s="112" customFormat="1" ht="19.5" x14ac:dyDescent="0.2">
      <c r="A219" s="120"/>
      <c r="B219" s="121"/>
      <c r="C219" s="123"/>
      <c r="D219" s="123"/>
      <c r="E219" s="123"/>
      <c r="F219" s="123"/>
      <c r="G219" s="123"/>
      <c r="H219" s="123"/>
      <c r="I219" s="123"/>
      <c r="J219" s="123"/>
      <c r="K219" s="123"/>
      <c r="L219" s="123"/>
      <c r="M219" s="123"/>
      <c r="N219" s="123"/>
      <c r="O219" s="123"/>
    </row>
    <row r="220" spans="1:15" s="112" customFormat="1" ht="19.5" x14ac:dyDescent="0.2">
      <c r="A220" s="120"/>
      <c r="B220" s="121"/>
      <c r="C220" s="123"/>
      <c r="D220" s="123"/>
      <c r="E220" s="123"/>
      <c r="F220" s="123"/>
      <c r="G220" s="123"/>
      <c r="H220" s="123"/>
      <c r="I220" s="123"/>
      <c r="J220" s="123"/>
      <c r="K220" s="123"/>
      <c r="L220" s="123"/>
      <c r="M220" s="123"/>
      <c r="N220" s="123"/>
      <c r="O220" s="123"/>
    </row>
    <row r="221" spans="1:15" s="112" customFormat="1" ht="19.5" x14ac:dyDescent="0.2">
      <c r="A221" s="120"/>
      <c r="B221" s="121"/>
      <c r="C221" s="123"/>
      <c r="D221" s="123"/>
      <c r="E221" s="123"/>
      <c r="F221" s="123"/>
      <c r="G221" s="123"/>
      <c r="H221" s="123"/>
      <c r="I221" s="123"/>
      <c r="J221" s="123"/>
      <c r="K221" s="123"/>
      <c r="L221" s="123"/>
      <c r="M221" s="123"/>
      <c r="N221" s="123"/>
      <c r="O221" s="123"/>
    </row>
    <row r="222" spans="1:15" s="112" customFormat="1" ht="19.5" x14ac:dyDescent="0.2">
      <c r="A222" s="120"/>
      <c r="B222" s="121"/>
      <c r="C222" s="123"/>
      <c r="D222" s="123"/>
      <c r="E222" s="123"/>
      <c r="F222" s="123"/>
      <c r="G222" s="123"/>
      <c r="H222" s="123"/>
      <c r="I222" s="123"/>
      <c r="J222" s="123"/>
      <c r="K222" s="123"/>
      <c r="L222" s="123"/>
      <c r="M222" s="123"/>
      <c r="N222" s="123"/>
      <c r="O222" s="123"/>
    </row>
    <row r="223" spans="1:15" s="112" customFormat="1" ht="19.5" x14ac:dyDescent="0.2">
      <c r="A223" s="120"/>
      <c r="B223" s="121"/>
      <c r="C223" s="123"/>
      <c r="D223" s="123"/>
      <c r="E223" s="123"/>
      <c r="F223" s="123"/>
      <c r="G223" s="123"/>
      <c r="H223" s="123"/>
      <c r="I223" s="123"/>
      <c r="J223" s="123"/>
      <c r="K223" s="123"/>
      <c r="L223" s="123"/>
      <c r="M223" s="123"/>
      <c r="N223" s="123"/>
      <c r="O223" s="123"/>
    </row>
    <row r="224" spans="1:15" s="112" customFormat="1" ht="19.5" x14ac:dyDescent="0.2">
      <c r="A224" s="120"/>
      <c r="B224" s="121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  <c r="O224" s="123"/>
    </row>
    <row r="225" spans="1:15" s="112" customFormat="1" ht="19.5" x14ac:dyDescent="0.2">
      <c r="A225" s="120"/>
      <c r="B225" s="121"/>
      <c r="C225" s="123"/>
      <c r="D225" s="123"/>
      <c r="E225" s="123"/>
      <c r="F225" s="123"/>
      <c r="G225" s="123"/>
      <c r="H225" s="123"/>
      <c r="I225" s="123"/>
      <c r="J225" s="123"/>
      <c r="K225" s="123"/>
      <c r="L225" s="123"/>
      <c r="M225" s="123"/>
      <c r="N225" s="123"/>
      <c r="O225" s="123"/>
    </row>
    <row r="226" spans="1:15" s="112" customFormat="1" ht="19.5" x14ac:dyDescent="0.2">
      <c r="A226" s="120"/>
      <c r="B226" s="121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  <c r="O226" s="123"/>
    </row>
    <row r="227" spans="1:15" s="112" customFormat="1" ht="19.5" x14ac:dyDescent="0.2">
      <c r="A227" s="120"/>
      <c r="B227" s="121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</row>
    <row r="228" spans="1:15" s="112" customFormat="1" ht="19.5" x14ac:dyDescent="0.2">
      <c r="A228" s="120"/>
      <c r="B228" s="121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</row>
    <row r="229" spans="1:15" s="112" customFormat="1" ht="19.5" x14ac:dyDescent="0.2">
      <c r="A229" s="120"/>
      <c r="B229" s="121"/>
      <c r="C229" s="123"/>
      <c r="D229" s="123"/>
      <c r="E229" s="123"/>
      <c r="F229" s="123"/>
      <c r="G229" s="123"/>
      <c r="H229" s="123"/>
      <c r="I229" s="123"/>
      <c r="J229" s="123"/>
      <c r="K229" s="123"/>
      <c r="L229" s="123"/>
      <c r="M229" s="123"/>
      <c r="N229" s="123"/>
      <c r="O229" s="123"/>
    </row>
    <row r="230" spans="1:15" s="112" customFormat="1" ht="19.5" x14ac:dyDescent="0.2">
      <c r="A230" s="120"/>
      <c r="B230" s="121"/>
      <c r="C230" s="123"/>
      <c r="D230" s="123"/>
      <c r="E230" s="123"/>
      <c r="F230" s="123"/>
      <c r="G230" s="123"/>
      <c r="H230" s="123"/>
      <c r="I230" s="123"/>
      <c r="J230" s="123"/>
      <c r="K230" s="123"/>
      <c r="L230" s="123"/>
      <c r="M230" s="123"/>
      <c r="N230" s="123"/>
      <c r="O230" s="123"/>
    </row>
    <row r="231" spans="1:15" s="112" customFormat="1" ht="19.5" x14ac:dyDescent="0.2">
      <c r="A231" s="120"/>
      <c r="B231" s="121"/>
      <c r="C231" s="123"/>
      <c r="D231" s="123"/>
      <c r="E231" s="123"/>
      <c r="F231" s="123"/>
      <c r="G231" s="123"/>
      <c r="H231" s="123"/>
      <c r="I231" s="123"/>
      <c r="J231" s="123"/>
      <c r="K231" s="123"/>
      <c r="L231" s="123"/>
      <c r="M231" s="123"/>
      <c r="N231" s="123"/>
      <c r="O231" s="123"/>
    </row>
    <row r="232" spans="1:15" s="112" customFormat="1" ht="19.5" x14ac:dyDescent="0.2">
      <c r="A232" s="120"/>
      <c r="B232" s="121"/>
      <c r="C232" s="123"/>
      <c r="D232" s="123"/>
      <c r="E232" s="123"/>
      <c r="F232" s="123"/>
      <c r="G232" s="123"/>
      <c r="H232" s="123"/>
      <c r="I232" s="123"/>
      <c r="J232" s="123"/>
      <c r="K232" s="123"/>
      <c r="L232" s="123"/>
      <c r="M232" s="123"/>
      <c r="N232" s="123"/>
      <c r="O232" s="123"/>
    </row>
    <row r="233" spans="1:15" s="112" customFormat="1" ht="19.5" x14ac:dyDescent="0.2">
      <c r="A233" s="120"/>
      <c r="B233" s="121"/>
      <c r="C233" s="123"/>
      <c r="D233" s="123"/>
      <c r="E233" s="123"/>
      <c r="F233" s="123"/>
      <c r="G233" s="123"/>
      <c r="H233" s="123"/>
      <c r="I233" s="123"/>
      <c r="J233" s="123"/>
      <c r="K233" s="123"/>
      <c r="L233" s="123"/>
      <c r="M233" s="123"/>
      <c r="N233" s="123"/>
      <c r="O233" s="123"/>
    </row>
    <row r="234" spans="1:15" s="112" customFormat="1" ht="19.5" x14ac:dyDescent="0.2">
      <c r="A234" s="120"/>
      <c r="B234" s="121"/>
      <c r="C234" s="123"/>
      <c r="D234" s="123"/>
      <c r="E234" s="123"/>
      <c r="F234" s="123"/>
      <c r="G234" s="123"/>
      <c r="H234" s="123"/>
      <c r="I234" s="123"/>
      <c r="J234" s="123"/>
      <c r="K234" s="123"/>
      <c r="L234" s="123"/>
      <c r="M234" s="123"/>
      <c r="N234" s="123"/>
      <c r="O234" s="123"/>
    </row>
    <row r="235" spans="1:15" s="112" customFormat="1" ht="19.5" x14ac:dyDescent="0.2">
      <c r="A235" s="120"/>
      <c r="B235" s="121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1:15" s="112" customFormat="1" ht="19.5" x14ac:dyDescent="0.2">
      <c r="A236" s="120"/>
      <c r="B236" s="121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1:15" s="112" customFormat="1" ht="19.5" x14ac:dyDescent="0.2">
      <c r="A237" s="120"/>
      <c r="B237" s="121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1:15" s="112" customFormat="1" ht="19.5" x14ac:dyDescent="0.2">
      <c r="A238" s="120"/>
      <c r="B238" s="121"/>
      <c r="C238" s="123"/>
      <c r="D238" s="123"/>
      <c r="E238" s="123"/>
      <c r="F238" s="123"/>
      <c r="G238" s="123"/>
      <c r="H238" s="123"/>
      <c r="I238" s="123"/>
      <c r="J238" s="123"/>
      <c r="K238" s="123"/>
      <c r="L238" s="123"/>
      <c r="M238" s="123"/>
      <c r="N238" s="123"/>
      <c r="O238" s="123"/>
    </row>
    <row r="239" spans="1:15" s="112" customFormat="1" ht="19.5" x14ac:dyDescent="0.2">
      <c r="A239" s="120"/>
      <c r="B239" s="121"/>
      <c r="C239" s="123"/>
      <c r="D239" s="123"/>
      <c r="E239" s="123"/>
      <c r="F239" s="123"/>
      <c r="G239" s="123"/>
      <c r="H239" s="123"/>
      <c r="I239" s="123"/>
      <c r="J239" s="123"/>
      <c r="K239" s="123"/>
      <c r="L239" s="123"/>
      <c r="M239" s="123"/>
      <c r="N239" s="123"/>
      <c r="O239" s="123"/>
    </row>
    <row r="240" spans="1:15" s="112" customFormat="1" ht="19.5" x14ac:dyDescent="0.2">
      <c r="A240" s="120"/>
      <c r="B240" s="121"/>
      <c r="C240" s="123"/>
      <c r="D240" s="123"/>
      <c r="E240" s="123"/>
      <c r="F240" s="123"/>
      <c r="G240" s="123"/>
      <c r="H240" s="123"/>
      <c r="I240" s="123"/>
      <c r="J240" s="123"/>
      <c r="K240" s="123"/>
      <c r="L240" s="123"/>
      <c r="M240" s="123"/>
      <c r="N240" s="123"/>
      <c r="O240" s="123"/>
    </row>
    <row r="241" spans="1:15" s="112" customFormat="1" ht="19.5" x14ac:dyDescent="0.2">
      <c r="A241" s="120"/>
      <c r="B241" s="121"/>
      <c r="C241" s="123"/>
      <c r="D241" s="123"/>
      <c r="E241" s="123"/>
      <c r="F241" s="123"/>
      <c r="G241" s="123"/>
      <c r="H241" s="123"/>
      <c r="I241" s="123"/>
      <c r="J241" s="123"/>
      <c r="K241" s="123"/>
      <c r="L241" s="123"/>
      <c r="M241" s="123"/>
      <c r="N241" s="123"/>
      <c r="O241" s="123"/>
    </row>
    <row r="242" spans="1:15" s="112" customFormat="1" ht="19.5" x14ac:dyDescent="0.2">
      <c r="A242" s="120"/>
      <c r="B242" s="121"/>
      <c r="C242" s="123"/>
      <c r="D242" s="123"/>
      <c r="E242" s="123"/>
      <c r="F242" s="123"/>
      <c r="G242" s="123"/>
      <c r="H242" s="123"/>
      <c r="I242" s="123"/>
      <c r="J242" s="123"/>
      <c r="K242" s="123"/>
      <c r="L242" s="123"/>
      <c r="M242" s="123"/>
      <c r="N242" s="123"/>
      <c r="O242" s="123"/>
    </row>
    <row r="243" spans="1:15" s="112" customFormat="1" ht="19.5" x14ac:dyDescent="0.2">
      <c r="A243" s="120"/>
      <c r="B243" s="121"/>
      <c r="C243" s="123"/>
      <c r="D243" s="123"/>
      <c r="E243" s="123"/>
      <c r="F243" s="123"/>
      <c r="G243" s="123"/>
      <c r="H243" s="123"/>
      <c r="I243" s="123"/>
      <c r="J243" s="123"/>
      <c r="K243" s="123"/>
      <c r="L243" s="123"/>
      <c r="M243" s="123"/>
      <c r="N243" s="123"/>
      <c r="O243" s="123"/>
    </row>
    <row r="244" spans="1:15" s="112" customFormat="1" ht="19.5" x14ac:dyDescent="0.2">
      <c r="A244" s="120"/>
      <c r="B244" s="121"/>
      <c r="C244" s="123"/>
      <c r="D244" s="123"/>
      <c r="E244" s="123"/>
      <c r="F244" s="123"/>
      <c r="G244" s="123"/>
      <c r="H244" s="123"/>
      <c r="I244" s="123"/>
      <c r="J244" s="123"/>
      <c r="K244" s="123"/>
      <c r="L244" s="123"/>
      <c r="M244" s="123"/>
      <c r="N244" s="123"/>
      <c r="O244" s="123"/>
    </row>
    <row r="245" spans="1:15" s="112" customFormat="1" ht="19.5" x14ac:dyDescent="0.2">
      <c r="A245" s="120"/>
      <c r="B245" s="121"/>
      <c r="C245" s="123"/>
      <c r="D245" s="123"/>
      <c r="E245" s="123"/>
      <c r="F245" s="123"/>
      <c r="G245" s="123"/>
      <c r="H245" s="123"/>
      <c r="I245" s="123"/>
      <c r="J245" s="123"/>
      <c r="K245" s="123"/>
      <c r="L245" s="123"/>
      <c r="M245" s="123"/>
      <c r="N245" s="123"/>
      <c r="O245" s="123"/>
    </row>
    <row r="246" spans="1:15" s="112" customFormat="1" ht="19.5" x14ac:dyDescent="0.2">
      <c r="A246" s="120"/>
      <c r="B246" s="121"/>
      <c r="C246" s="123"/>
      <c r="D246" s="123"/>
      <c r="E246" s="123"/>
      <c r="F246" s="123"/>
      <c r="G246" s="123"/>
      <c r="H246" s="123"/>
      <c r="I246" s="123"/>
      <c r="J246" s="123"/>
      <c r="K246" s="123"/>
      <c r="L246" s="123"/>
      <c r="M246" s="123"/>
      <c r="N246" s="123"/>
      <c r="O246" s="123"/>
    </row>
    <row r="247" spans="1:15" s="112" customFormat="1" ht="19.5" x14ac:dyDescent="0.2">
      <c r="A247" s="120"/>
      <c r="B247" s="121"/>
      <c r="C247" s="123"/>
      <c r="D247" s="123"/>
      <c r="E247" s="123"/>
      <c r="F247" s="123"/>
      <c r="G247" s="123"/>
      <c r="H247" s="123"/>
      <c r="I247" s="123"/>
      <c r="J247" s="123"/>
      <c r="K247" s="123"/>
      <c r="L247" s="123"/>
      <c r="M247" s="123"/>
      <c r="N247" s="123"/>
      <c r="O247" s="123"/>
    </row>
    <row r="248" spans="1:15" s="112" customFormat="1" ht="19.5" x14ac:dyDescent="0.2">
      <c r="A248" s="120"/>
      <c r="B248" s="121"/>
      <c r="C248" s="123"/>
      <c r="D248" s="123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</row>
    <row r="249" spans="1:15" s="112" customFormat="1" ht="19.5" x14ac:dyDescent="0.2">
      <c r="A249" s="120"/>
      <c r="B249" s="121"/>
      <c r="C249" s="123"/>
      <c r="D249" s="123"/>
      <c r="E249" s="123"/>
      <c r="F249" s="123"/>
      <c r="G249" s="123"/>
      <c r="H249" s="123"/>
      <c r="I249" s="123"/>
      <c r="J249" s="123"/>
      <c r="K249" s="123"/>
      <c r="L249" s="123"/>
      <c r="M249" s="123"/>
      <c r="N249" s="123"/>
      <c r="O249" s="123"/>
    </row>
    <row r="250" spans="1:15" s="112" customFormat="1" ht="19.5" x14ac:dyDescent="0.2">
      <c r="A250" s="120"/>
      <c r="B250" s="121"/>
      <c r="C250" s="123"/>
      <c r="D250" s="123"/>
      <c r="E250" s="123"/>
      <c r="F250" s="123"/>
      <c r="G250" s="123"/>
      <c r="H250" s="123"/>
      <c r="I250" s="123"/>
      <c r="J250" s="123"/>
      <c r="K250" s="123"/>
      <c r="L250" s="123"/>
      <c r="M250" s="123"/>
      <c r="N250" s="123"/>
      <c r="O250" s="123"/>
    </row>
    <row r="251" spans="1:15" s="112" customFormat="1" ht="19.5" x14ac:dyDescent="0.2">
      <c r="A251" s="120"/>
      <c r="B251" s="121"/>
      <c r="C251" s="123"/>
      <c r="D251" s="123"/>
      <c r="E251" s="123"/>
      <c r="F251" s="123"/>
      <c r="G251" s="123"/>
      <c r="H251" s="123"/>
      <c r="I251" s="123"/>
      <c r="J251" s="123"/>
      <c r="K251" s="123"/>
      <c r="L251" s="123"/>
      <c r="M251" s="123"/>
      <c r="N251" s="123"/>
      <c r="O251" s="123"/>
    </row>
    <row r="252" spans="1:15" s="112" customFormat="1" ht="19.5" x14ac:dyDescent="0.2">
      <c r="A252" s="120"/>
      <c r="B252" s="121"/>
      <c r="C252" s="123"/>
      <c r="D252" s="123"/>
      <c r="E252" s="123"/>
      <c r="F252" s="123"/>
      <c r="G252" s="123"/>
      <c r="H252" s="123"/>
      <c r="I252" s="123"/>
      <c r="J252" s="123"/>
      <c r="K252" s="123"/>
      <c r="L252" s="123"/>
      <c r="M252" s="123"/>
      <c r="N252" s="123"/>
      <c r="O252" s="123"/>
    </row>
    <row r="253" spans="1:15" s="112" customFormat="1" ht="19.5" x14ac:dyDescent="0.2">
      <c r="A253" s="120"/>
      <c r="B253" s="121"/>
      <c r="C253" s="123"/>
      <c r="D253" s="123"/>
      <c r="E253" s="123"/>
      <c r="F253" s="123"/>
      <c r="G253" s="123"/>
      <c r="H253" s="123"/>
      <c r="I253" s="123"/>
      <c r="J253" s="123"/>
      <c r="K253" s="123"/>
      <c r="L253" s="123"/>
      <c r="M253" s="123"/>
      <c r="N253" s="123"/>
      <c r="O253" s="123"/>
    </row>
    <row r="254" spans="1:15" s="112" customFormat="1" ht="19.5" x14ac:dyDescent="0.2">
      <c r="A254" s="120"/>
      <c r="B254" s="121"/>
      <c r="C254" s="123"/>
      <c r="D254" s="123"/>
      <c r="E254" s="123"/>
      <c r="F254" s="123"/>
      <c r="G254" s="123"/>
      <c r="H254" s="123"/>
      <c r="I254" s="123"/>
      <c r="J254" s="123"/>
      <c r="K254" s="123"/>
      <c r="L254" s="123"/>
      <c r="M254" s="123"/>
      <c r="N254" s="123"/>
      <c r="O254" s="123"/>
    </row>
    <row r="255" spans="1:15" s="112" customFormat="1" ht="19.5" x14ac:dyDescent="0.2">
      <c r="A255" s="120"/>
      <c r="B255" s="121"/>
      <c r="C255" s="123"/>
      <c r="D255" s="123"/>
      <c r="E255" s="123"/>
      <c r="F255" s="123"/>
      <c r="G255" s="123"/>
      <c r="H255" s="123"/>
      <c r="I255" s="123"/>
      <c r="J255" s="123"/>
      <c r="K255" s="123"/>
      <c r="L255" s="123"/>
      <c r="M255" s="123"/>
      <c r="N255" s="123"/>
      <c r="O255" s="123"/>
    </row>
    <row r="256" spans="1:15" s="112" customFormat="1" ht="19.5" x14ac:dyDescent="0.2">
      <c r="A256" s="120"/>
      <c r="B256" s="121"/>
      <c r="C256" s="123"/>
      <c r="D256" s="123"/>
      <c r="E256" s="123"/>
      <c r="F256" s="123"/>
      <c r="G256" s="123"/>
      <c r="H256" s="123"/>
      <c r="I256" s="123"/>
      <c r="J256" s="123"/>
      <c r="K256" s="123"/>
      <c r="L256" s="123"/>
      <c r="M256" s="123"/>
      <c r="N256" s="123"/>
      <c r="O256" s="123"/>
    </row>
    <row r="257" spans="1:15" s="112" customFormat="1" ht="19.5" x14ac:dyDescent="0.2">
      <c r="A257" s="120"/>
      <c r="B257" s="121"/>
      <c r="C257" s="123"/>
      <c r="D257" s="123"/>
      <c r="E257" s="123"/>
      <c r="F257" s="123"/>
      <c r="G257" s="123"/>
      <c r="H257" s="123"/>
      <c r="I257" s="123"/>
      <c r="J257" s="123"/>
      <c r="K257" s="123"/>
      <c r="L257" s="123"/>
      <c r="M257" s="123"/>
      <c r="N257" s="123"/>
      <c r="O257" s="123"/>
    </row>
    <row r="258" spans="1:15" s="112" customFormat="1" ht="19.5" x14ac:dyDescent="0.2">
      <c r="A258" s="120"/>
      <c r="B258" s="121"/>
      <c r="C258" s="123"/>
      <c r="D258" s="123"/>
      <c r="E258" s="123"/>
      <c r="F258" s="123"/>
      <c r="G258" s="123"/>
      <c r="H258" s="123"/>
      <c r="I258" s="123"/>
      <c r="J258" s="123"/>
      <c r="K258" s="123"/>
      <c r="L258" s="123"/>
      <c r="M258" s="123"/>
      <c r="N258" s="123"/>
      <c r="O258" s="123"/>
    </row>
    <row r="259" spans="1:15" s="112" customFormat="1" ht="19.5" x14ac:dyDescent="0.2">
      <c r="A259" s="120"/>
      <c r="B259" s="121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</row>
    <row r="260" spans="1:15" s="112" customFormat="1" ht="19.5" x14ac:dyDescent="0.2">
      <c r="A260" s="120"/>
      <c r="B260" s="121"/>
      <c r="C260" s="123"/>
      <c r="D260" s="123"/>
      <c r="E260" s="123"/>
      <c r="F260" s="123"/>
      <c r="G260" s="123"/>
      <c r="H260" s="123"/>
      <c r="I260" s="123"/>
      <c r="J260" s="123"/>
      <c r="K260" s="123"/>
      <c r="L260" s="123"/>
      <c r="M260" s="123"/>
      <c r="N260" s="123"/>
      <c r="O260" s="123"/>
    </row>
    <row r="261" spans="1:15" s="112" customFormat="1" ht="19.5" x14ac:dyDescent="0.2">
      <c r="A261" s="120"/>
      <c r="B261" s="121"/>
      <c r="C261" s="123"/>
      <c r="D261" s="123"/>
      <c r="E261" s="123"/>
      <c r="F261" s="123"/>
      <c r="G261" s="123"/>
      <c r="H261" s="123"/>
      <c r="I261" s="123"/>
      <c r="J261" s="123"/>
      <c r="K261" s="123"/>
      <c r="L261" s="123"/>
      <c r="M261" s="123"/>
      <c r="N261" s="123"/>
      <c r="O261" s="123"/>
    </row>
    <row r="262" spans="1:15" s="112" customFormat="1" ht="19.5" x14ac:dyDescent="0.2">
      <c r="A262" s="120"/>
      <c r="B262" s="121"/>
      <c r="C262" s="123"/>
      <c r="D262" s="123"/>
      <c r="E262" s="123"/>
      <c r="F262" s="123"/>
      <c r="G262" s="123"/>
      <c r="H262" s="123"/>
      <c r="I262" s="123"/>
      <c r="J262" s="123"/>
      <c r="K262" s="123"/>
      <c r="L262" s="123"/>
      <c r="M262" s="123"/>
      <c r="N262" s="123"/>
      <c r="O262" s="123"/>
    </row>
    <row r="263" spans="1:15" s="112" customFormat="1" ht="19.5" x14ac:dyDescent="0.2">
      <c r="A263" s="120"/>
      <c r="B263" s="121"/>
      <c r="C263" s="123"/>
      <c r="D263" s="123"/>
      <c r="E263" s="123"/>
      <c r="F263" s="123"/>
      <c r="G263" s="123"/>
      <c r="H263" s="123"/>
      <c r="I263" s="123"/>
      <c r="J263" s="123"/>
      <c r="K263" s="123"/>
      <c r="L263" s="123"/>
      <c r="M263" s="123"/>
      <c r="N263" s="123"/>
      <c r="O263" s="123"/>
    </row>
    <row r="264" spans="1:15" s="112" customFormat="1" ht="19.5" x14ac:dyDescent="0.2">
      <c r="A264" s="120"/>
      <c r="B264" s="121"/>
      <c r="C264" s="123"/>
      <c r="D264" s="123"/>
      <c r="E264" s="123"/>
      <c r="F264" s="123"/>
      <c r="G264" s="123"/>
      <c r="H264" s="123"/>
      <c r="I264" s="123"/>
      <c r="J264" s="123"/>
      <c r="K264" s="123"/>
      <c r="L264" s="123"/>
      <c r="M264" s="123"/>
      <c r="N264" s="123"/>
      <c r="O264" s="123"/>
    </row>
    <row r="265" spans="1:15" s="112" customFormat="1" ht="19.5" x14ac:dyDescent="0.2">
      <c r="A265" s="120"/>
      <c r="B265" s="121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</row>
    <row r="266" spans="1:15" s="112" customFormat="1" ht="19.5" x14ac:dyDescent="0.2">
      <c r="A266" s="120"/>
      <c r="B266" s="121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</row>
    <row r="267" spans="1:15" s="112" customFormat="1" ht="19.5" x14ac:dyDescent="0.2">
      <c r="A267" s="120"/>
      <c r="B267" s="121"/>
      <c r="C267" s="123"/>
      <c r="D267" s="123"/>
      <c r="E267" s="123"/>
      <c r="F267" s="123"/>
      <c r="G267" s="123"/>
      <c r="H267" s="123"/>
      <c r="I267" s="123"/>
      <c r="J267" s="123"/>
      <c r="K267" s="123"/>
      <c r="L267" s="123"/>
      <c r="M267" s="123"/>
      <c r="N267" s="123"/>
      <c r="O267" s="123"/>
    </row>
    <row r="268" spans="1:15" s="112" customFormat="1" ht="19.5" x14ac:dyDescent="0.2">
      <c r="A268" s="120"/>
      <c r="B268" s="121"/>
      <c r="C268" s="123"/>
      <c r="D268" s="123"/>
      <c r="E268" s="123"/>
      <c r="F268" s="123"/>
      <c r="G268" s="123"/>
      <c r="H268" s="123"/>
      <c r="I268" s="123"/>
      <c r="J268" s="123"/>
      <c r="K268" s="123"/>
      <c r="L268" s="123"/>
      <c r="M268" s="123"/>
      <c r="N268" s="123"/>
      <c r="O268" s="123"/>
    </row>
    <row r="269" spans="1:15" s="112" customFormat="1" ht="19.5" x14ac:dyDescent="0.2">
      <c r="A269" s="120"/>
      <c r="B269" s="121"/>
      <c r="C269" s="123"/>
      <c r="D269" s="123"/>
      <c r="E269" s="123"/>
      <c r="F269" s="123"/>
      <c r="G269" s="123"/>
      <c r="H269" s="123"/>
      <c r="I269" s="123"/>
      <c r="J269" s="123"/>
      <c r="K269" s="123"/>
      <c r="L269" s="123"/>
      <c r="M269" s="123"/>
      <c r="N269" s="123"/>
      <c r="O269" s="123"/>
    </row>
    <row r="270" spans="1:15" s="112" customFormat="1" ht="19.5" x14ac:dyDescent="0.2">
      <c r="A270" s="120"/>
      <c r="B270" s="121"/>
      <c r="C270" s="123"/>
      <c r="D270" s="123"/>
      <c r="E270" s="123"/>
      <c r="F270" s="123"/>
      <c r="G270" s="123"/>
      <c r="H270" s="123"/>
      <c r="I270" s="123"/>
      <c r="J270" s="123"/>
      <c r="K270" s="123"/>
      <c r="L270" s="123"/>
      <c r="M270" s="123"/>
      <c r="N270" s="123"/>
      <c r="O270" s="123"/>
    </row>
    <row r="271" spans="1:15" s="112" customFormat="1" ht="19.5" x14ac:dyDescent="0.2">
      <c r="A271" s="120"/>
      <c r="B271" s="121"/>
      <c r="C271" s="123"/>
      <c r="D271" s="123"/>
      <c r="E271" s="123"/>
      <c r="F271" s="123"/>
      <c r="G271" s="123"/>
      <c r="H271" s="123"/>
      <c r="I271" s="123"/>
      <c r="J271" s="123"/>
      <c r="K271" s="123"/>
      <c r="L271" s="123"/>
      <c r="M271" s="123"/>
      <c r="N271" s="123"/>
      <c r="O271" s="123"/>
    </row>
    <row r="272" spans="1:15" s="112" customFormat="1" ht="19.5" x14ac:dyDescent="0.2">
      <c r="A272" s="120"/>
      <c r="B272" s="121"/>
      <c r="C272" s="123"/>
      <c r="D272" s="123"/>
      <c r="E272" s="123"/>
      <c r="F272" s="123"/>
      <c r="G272" s="123"/>
      <c r="H272" s="123"/>
      <c r="I272" s="123"/>
      <c r="J272" s="123"/>
      <c r="K272" s="123"/>
      <c r="L272" s="123"/>
      <c r="M272" s="123"/>
      <c r="N272" s="123"/>
      <c r="O272" s="123"/>
    </row>
    <row r="273" spans="1:15" s="112" customFormat="1" ht="19.5" x14ac:dyDescent="0.2">
      <c r="A273" s="120"/>
      <c r="B273" s="121"/>
      <c r="C273" s="123"/>
      <c r="D273" s="123"/>
      <c r="E273" s="123"/>
      <c r="F273" s="123"/>
      <c r="G273" s="123"/>
      <c r="H273" s="123"/>
      <c r="I273" s="123"/>
      <c r="J273" s="123"/>
      <c r="K273" s="123"/>
      <c r="L273" s="123"/>
      <c r="M273" s="123"/>
      <c r="N273" s="123"/>
      <c r="O273" s="123"/>
    </row>
    <row r="274" spans="1:15" s="112" customFormat="1" ht="19.5" x14ac:dyDescent="0.2">
      <c r="A274" s="120"/>
      <c r="B274" s="121"/>
      <c r="C274" s="123"/>
      <c r="D274" s="123"/>
      <c r="E274" s="123"/>
      <c r="F274" s="123"/>
      <c r="G274" s="123"/>
      <c r="H274" s="123"/>
      <c r="I274" s="123"/>
      <c r="J274" s="123"/>
      <c r="K274" s="123"/>
      <c r="L274" s="123"/>
      <c r="M274" s="123"/>
      <c r="N274" s="123"/>
      <c r="O274" s="123"/>
    </row>
    <row r="275" spans="1:15" s="112" customFormat="1" ht="19.5" x14ac:dyDescent="0.2">
      <c r="A275" s="120"/>
      <c r="B275" s="121"/>
      <c r="C275" s="123"/>
      <c r="D275" s="123"/>
      <c r="E275" s="123"/>
      <c r="F275" s="123"/>
      <c r="G275" s="123"/>
      <c r="H275" s="123"/>
      <c r="I275" s="123"/>
      <c r="J275" s="123"/>
      <c r="K275" s="123"/>
      <c r="L275" s="123"/>
      <c r="M275" s="123"/>
      <c r="N275" s="123"/>
      <c r="O275" s="123"/>
    </row>
    <row r="276" spans="1:15" s="112" customFormat="1" ht="19.5" x14ac:dyDescent="0.2">
      <c r="A276" s="120"/>
      <c r="B276" s="121"/>
      <c r="C276" s="123"/>
      <c r="D276" s="123"/>
      <c r="E276" s="123"/>
      <c r="F276" s="123"/>
      <c r="G276" s="123"/>
      <c r="H276" s="123"/>
      <c r="I276" s="123"/>
      <c r="J276" s="123"/>
      <c r="K276" s="123"/>
      <c r="L276" s="123"/>
      <c r="M276" s="123"/>
      <c r="N276" s="123"/>
      <c r="O276" s="123"/>
    </row>
    <row r="277" spans="1:15" s="112" customFormat="1" ht="19.5" x14ac:dyDescent="0.2">
      <c r="A277" s="120"/>
      <c r="B277" s="121"/>
      <c r="C277" s="123"/>
      <c r="D277" s="123"/>
      <c r="E277" s="123"/>
      <c r="F277" s="123"/>
      <c r="G277" s="123"/>
      <c r="H277" s="123"/>
      <c r="I277" s="123"/>
      <c r="J277" s="123"/>
      <c r="K277" s="123"/>
      <c r="L277" s="123"/>
      <c r="M277" s="123"/>
      <c r="N277" s="123"/>
      <c r="O277" s="123"/>
    </row>
    <row r="278" spans="1:15" s="112" customFormat="1" ht="19.5" x14ac:dyDescent="0.2">
      <c r="A278" s="120"/>
      <c r="B278" s="121"/>
      <c r="C278" s="123"/>
      <c r="D278" s="123"/>
      <c r="E278" s="123"/>
      <c r="F278" s="123"/>
      <c r="G278" s="123"/>
      <c r="H278" s="123"/>
      <c r="I278" s="123"/>
      <c r="J278" s="123"/>
      <c r="K278" s="123"/>
      <c r="L278" s="123"/>
      <c r="M278" s="123"/>
      <c r="N278" s="123"/>
      <c r="O278" s="123"/>
    </row>
    <row r="279" spans="1:15" s="112" customFormat="1" ht="19.5" x14ac:dyDescent="0.2">
      <c r="A279" s="120"/>
      <c r="B279" s="121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1:15" s="112" customFormat="1" ht="19.5" x14ac:dyDescent="0.2">
      <c r="A280" s="120"/>
      <c r="B280" s="121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1:15" s="112" customFormat="1" ht="19.5" x14ac:dyDescent="0.2">
      <c r="A281" s="120"/>
      <c r="B281" s="121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1:15" s="112" customFormat="1" ht="19.5" x14ac:dyDescent="0.2">
      <c r="A282" s="120"/>
      <c r="B282" s="121"/>
      <c r="C282" s="123"/>
      <c r="D282" s="123"/>
      <c r="E282" s="123"/>
      <c r="F282" s="123"/>
      <c r="G282" s="123"/>
      <c r="H282" s="123"/>
      <c r="I282" s="123"/>
      <c r="J282" s="123"/>
      <c r="K282" s="123"/>
      <c r="L282" s="123"/>
      <c r="M282" s="123"/>
      <c r="N282" s="123"/>
      <c r="O282" s="123"/>
    </row>
    <row r="283" spans="1:15" s="112" customFormat="1" ht="19.5" x14ac:dyDescent="0.2">
      <c r="A283" s="120"/>
      <c r="B283" s="121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</row>
    <row r="284" spans="1:15" s="112" customFormat="1" ht="19.5" x14ac:dyDescent="0.2">
      <c r="A284" s="120"/>
      <c r="B284" s="121"/>
      <c r="C284" s="123"/>
      <c r="D284" s="123"/>
      <c r="E284" s="123"/>
      <c r="F284" s="123"/>
      <c r="G284" s="123"/>
      <c r="H284" s="123"/>
      <c r="I284" s="123"/>
      <c r="J284" s="123"/>
      <c r="K284" s="123"/>
      <c r="L284" s="123"/>
      <c r="M284" s="123"/>
      <c r="N284" s="123"/>
      <c r="O284" s="123"/>
    </row>
    <row r="285" spans="1:15" s="112" customFormat="1" ht="19.5" x14ac:dyDescent="0.2">
      <c r="A285" s="120"/>
      <c r="B285" s="121"/>
      <c r="C285" s="123"/>
      <c r="D285" s="123"/>
      <c r="E285" s="123"/>
      <c r="F285" s="123"/>
      <c r="G285" s="123"/>
      <c r="H285" s="123"/>
      <c r="I285" s="123"/>
      <c r="J285" s="123"/>
      <c r="K285" s="123"/>
      <c r="L285" s="123"/>
      <c r="M285" s="123"/>
      <c r="N285" s="123"/>
      <c r="O285" s="123"/>
    </row>
    <row r="286" spans="1:15" s="112" customFormat="1" ht="19.5" x14ac:dyDescent="0.2">
      <c r="A286" s="120"/>
      <c r="B286" s="121"/>
      <c r="C286" s="123"/>
      <c r="D286" s="123"/>
      <c r="E286" s="123"/>
      <c r="F286" s="123"/>
      <c r="G286" s="123"/>
      <c r="H286" s="123"/>
      <c r="I286" s="123"/>
      <c r="J286" s="123"/>
      <c r="K286" s="123"/>
      <c r="L286" s="123"/>
      <c r="M286" s="123"/>
      <c r="N286" s="123"/>
      <c r="O286" s="123"/>
    </row>
    <row r="287" spans="1:15" s="112" customFormat="1" ht="19.5" x14ac:dyDescent="0.2">
      <c r="A287" s="120"/>
      <c r="B287" s="121"/>
      <c r="C287" s="123"/>
      <c r="D287" s="123"/>
      <c r="E287" s="123"/>
      <c r="F287" s="123"/>
      <c r="G287" s="123"/>
      <c r="H287" s="123"/>
      <c r="I287" s="123"/>
      <c r="J287" s="123"/>
      <c r="K287" s="123"/>
      <c r="L287" s="123"/>
      <c r="M287" s="123"/>
      <c r="N287" s="123"/>
      <c r="O287" s="123"/>
    </row>
    <row r="288" spans="1:15" s="112" customFormat="1" ht="19.5" x14ac:dyDescent="0.2">
      <c r="A288" s="120"/>
      <c r="B288" s="121"/>
      <c r="C288" s="123"/>
      <c r="D288" s="123"/>
      <c r="E288" s="123"/>
      <c r="F288" s="123"/>
      <c r="G288" s="123"/>
      <c r="H288" s="123"/>
      <c r="I288" s="123"/>
      <c r="J288" s="123"/>
      <c r="K288" s="123"/>
      <c r="L288" s="123"/>
      <c r="M288" s="123"/>
      <c r="N288" s="123"/>
      <c r="O288" s="123"/>
    </row>
    <row r="289" spans="1:15" s="112" customFormat="1" ht="19.5" x14ac:dyDescent="0.2">
      <c r="A289" s="120"/>
      <c r="B289" s="121"/>
      <c r="C289" s="123"/>
      <c r="D289" s="123"/>
      <c r="E289" s="123"/>
      <c r="F289" s="123"/>
      <c r="G289" s="123"/>
      <c r="H289" s="123"/>
      <c r="I289" s="123"/>
      <c r="J289" s="123"/>
      <c r="K289" s="123"/>
      <c r="L289" s="123"/>
      <c r="M289" s="123"/>
      <c r="N289" s="123"/>
      <c r="O289" s="123"/>
    </row>
    <row r="290" spans="1:15" s="112" customFormat="1" ht="19.5" x14ac:dyDescent="0.2">
      <c r="A290" s="120"/>
      <c r="B290" s="121"/>
      <c r="C290" s="123"/>
      <c r="D290" s="123"/>
      <c r="E290" s="123"/>
      <c r="F290" s="123"/>
      <c r="G290" s="123"/>
      <c r="H290" s="123"/>
      <c r="I290" s="123"/>
      <c r="J290" s="123"/>
      <c r="K290" s="123"/>
      <c r="L290" s="123"/>
      <c r="M290" s="123"/>
      <c r="N290" s="123"/>
      <c r="O290" s="123"/>
    </row>
    <row r="291" spans="1:15" s="112" customFormat="1" ht="19.5" x14ac:dyDescent="0.2">
      <c r="A291" s="120"/>
      <c r="B291" s="121"/>
      <c r="C291" s="123"/>
      <c r="D291" s="123"/>
      <c r="E291" s="123"/>
      <c r="F291" s="123"/>
      <c r="G291" s="123"/>
      <c r="H291" s="123"/>
      <c r="I291" s="123"/>
      <c r="J291" s="123"/>
      <c r="K291" s="123"/>
      <c r="L291" s="123"/>
      <c r="M291" s="123"/>
      <c r="N291" s="123"/>
      <c r="O291" s="123"/>
    </row>
    <row r="292" spans="1:15" s="112" customFormat="1" ht="19.5" x14ac:dyDescent="0.2">
      <c r="A292" s="120"/>
      <c r="B292" s="121"/>
      <c r="C292" s="123"/>
      <c r="D292" s="123"/>
      <c r="E292" s="123"/>
      <c r="F292" s="123"/>
      <c r="G292" s="123"/>
      <c r="H292" s="123"/>
      <c r="I292" s="123"/>
      <c r="J292" s="123"/>
      <c r="K292" s="123"/>
      <c r="L292" s="123"/>
      <c r="M292" s="123"/>
      <c r="N292" s="123"/>
      <c r="O292" s="123"/>
    </row>
    <row r="293" spans="1:15" s="112" customFormat="1" ht="19.5" x14ac:dyDescent="0.2">
      <c r="A293" s="120"/>
      <c r="B293" s="121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</row>
    <row r="294" spans="1:15" s="112" customFormat="1" ht="19.5" x14ac:dyDescent="0.2">
      <c r="A294" s="120"/>
      <c r="B294" s="121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</row>
    <row r="295" spans="1:15" s="112" customFormat="1" ht="19.5" x14ac:dyDescent="0.2">
      <c r="A295" s="120"/>
      <c r="B295" s="121"/>
      <c r="C295" s="123"/>
      <c r="D295" s="123"/>
      <c r="E295" s="123"/>
      <c r="F295" s="123"/>
      <c r="G295" s="123"/>
      <c r="H295" s="123"/>
      <c r="I295" s="123"/>
      <c r="J295" s="123"/>
      <c r="K295" s="123"/>
      <c r="L295" s="123"/>
      <c r="M295" s="123"/>
      <c r="N295" s="123"/>
      <c r="O295" s="123"/>
    </row>
    <row r="296" spans="1:15" s="112" customFormat="1" ht="19.5" x14ac:dyDescent="0.2">
      <c r="A296" s="120"/>
      <c r="B296" s="121"/>
      <c r="C296" s="123"/>
      <c r="D296" s="123"/>
      <c r="E296" s="123"/>
      <c r="F296" s="123"/>
      <c r="G296" s="123"/>
      <c r="H296" s="123"/>
      <c r="I296" s="123"/>
      <c r="J296" s="123"/>
      <c r="K296" s="123"/>
      <c r="L296" s="123"/>
      <c r="M296" s="123"/>
      <c r="N296" s="123"/>
      <c r="O296" s="123"/>
    </row>
    <row r="297" spans="1:15" s="112" customFormat="1" ht="19.5" x14ac:dyDescent="0.2">
      <c r="A297" s="120"/>
      <c r="B297" s="121"/>
      <c r="C297" s="123"/>
      <c r="D297" s="123"/>
      <c r="E297" s="123"/>
      <c r="F297" s="123"/>
      <c r="G297" s="123"/>
      <c r="H297" s="123"/>
      <c r="I297" s="123"/>
      <c r="J297" s="123"/>
      <c r="K297" s="123"/>
      <c r="L297" s="123"/>
      <c r="M297" s="123"/>
      <c r="N297" s="123"/>
      <c r="O297" s="123"/>
    </row>
    <row r="298" spans="1:15" s="112" customFormat="1" ht="19.5" x14ac:dyDescent="0.2">
      <c r="A298" s="120"/>
      <c r="B298" s="121"/>
      <c r="C298" s="123"/>
      <c r="D298" s="123"/>
      <c r="E298" s="123"/>
      <c r="F298" s="123"/>
      <c r="G298" s="123"/>
      <c r="H298" s="123"/>
      <c r="I298" s="123"/>
      <c r="J298" s="123"/>
      <c r="K298" s="123"/>
      <c r="L298" s="123"/>
      <c r="M298" s="123"/>
      <c r="N298" s="123"/>
      <c r="O298" s="123"/>
    </row>
    <row r="299" spans="1:15" s="112" customFormat="1" ht="19.5" x14ac:dyDescent="0.2">
      <c r="A299" s="120"/>
      <c r="B299" s="121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</row>
    <row r="300" spans="1:15" s="112" customFormat="1" ht="19.5" x14ac:dyDescent="0.2">
      <c r="A300" s="120"/>
      <c r="B300" s="121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</row>
    <row r="301" spans="1:15" s="112" customFormat="1" ht="19.5" x14ac:dyDescent="0.2">
      <c r="A301" s="120"/>
      <c r="B301" s="121"/>
      <c r="C301" s="123"/>
      <c r="D301" s="123"/>
      <c r="E301" s="123"/>
      <c r="F301" s="123"/>
      <c r="G301" s="123"/>
      <c r="H301" s="123"/>
      <c r="I301" s="123"/>
      <c r="J301" s="123"/>
      <c r="K301" s="123"/>
      <c r="L301" s="123"/>
      <c r="M301" s="123"/>
      <c r="N301" s="123"/>
      <c r="O301" s="123"/>
    </row>
    <row r="302" spans="1:15" s="112" customFormat="1" ht="19.5" x14ac:dyDescent="0.2">
      <c r="A302" s="120"/>
      <c r="B302" s="121"/>
      <c r="C302" s="123"/>
      <c r="D302" s="123"/>
      <c r="E302" s="123"/>
      <c r="F302" s="123"/>
      <c r="G302" s="123"/>
      <c r="H302" s="123"/>
      <c r="I302" s="123"/>
      <c r="J302" s="123"/>
      <c r="K302" s="123"/>
      <c r="L302" s="123"/>
      <c r="M302" s="123"/>
      <c r="N302" s="123"/>
      <c r="O302" s="123"/>
    </row>
    <row r="303" spans="1:15" s="112" customFormat="1" ht="19.5" x14ac:dyDescent="0.2">
      <c r="A303" s="120"/>
      <c r="B303" s="121"/>
      <c r="C303" s="123"/>
      <c r="D303" s="123"/>
      <c r="E303" s="123"/>
      <c r="F303" s="123"/>
      <c r="G303" s="123"/>
      <c r="H303" s="123"/>
      <c r="I303" s="123"/>
      <c r="J303" s="123"/>
      <c r="K303" s="123"/>
      <c r="L303" s="123"/>
      <c r="M303" s="123"/>
      <c r="N303" s="123"/>
      <c r="O303" s="123"/>
    </row>
    <row r="304" spans="1:15" s="112" customFormat="1" ht="19.5" x14ac:dyDescent="0.2">
      <c r="A304" s="120"/>
      <c r="B304" s="121"/>
      <c r="C304" s="123"/>
      <c r="D304" s="123"/>
      <c r="E304" s="123"/>
      <c r="F304" s="123"/>
      <c r="G304" s="123"/>
      <c r="H304" s="123"/>
      <c r="I304" s="123"/>
      <c r="J304" s="123"/>
      <c r="K304" s="123"/>
      <c r="L304" s="123"/>
      <c r="M304" s="123"/>
      <c r="N304" s="123"/>
      <c r="O304" s="123"/>
    </row>
    <row r="305" spans="1:15" s="112" customFormat="1" ht="19.5" x14ac:dyDescent="0.2">
      <c r="A305" s="120"/>
      <c r="B305" s="121"/>
      <c r="C305" s="123"/>
      <c r="D305" s="123"/>
      <c r="E305" s="123"/>
      <c r="F305" s="123"/>
      <c r="G305" s="123"/>
      <c r="H305" s="123"/>
      <c r="I305" s="123"/>
      <c r="J305" s="123"/>
      <c r="K305" s="123"/>
      <c r="L305" s="123"/>
      <c r="M305" s="123"/>
      <c r="N305" s="123"/>
      <c r="O305" s="123"/>
    </row>
    <row r="306" spans="1:15" s="112" customFormat="1" ht="19.5" x14ac:dyDescent="0.2">
      <c r="A306" s="120"/>
      <c r="B306" s="121"/>
      <c r="C306" s="123"/>
      <c r="D306" s="123"/>
      <c r="E306" s="123"/>
      <c r="F306" s="123"/>
      <c r="G306" s="123"/>
      <c r="H306" s="123"/>
      <c r="I306" s="123"/>
      <c r="J306" s="123"/>
      <c r="K306" s="123"/>
      <c r="L306" s="123"/>
      <c r="M306" s="123"/>
      <c r="N306" s="123"/>
      <c r="O306" s="123"/>
    </row>
    <row r="307" spans="1:15" s="112" customFormat="1" ht="19.5" x14ac:dyDescent="0.2">
      <c r="A307" s="120"/>
      <c r="B307" s="121"/>
      <c r="C307" s="123"/>
      <c r="D307" s="123"/>
      <c r="E307" s="123"/>
      <c r="F307" s="123"/>
      <c r="G307" s="123"/>
      <c r="H307" s="123"/>
      <c r="I307" s="123"/>
      <c r="J307" s="123"/>
      <c r="K307" s="123"/>
      <c r="L307" s="123"/>
      <c r="M307" s="123"/>
      <c r="N307" s="123"/>
      <c r="O307" s="123"/>
    </row>
    <row r="308" spans="1:15" s="112" customFormat="1" ht="19.5" x14ac:dyDescent="0.2">
      <c r="A308" s="120"/>
      <c r="B308" s="121"/>
      <c r="C308" s="123"/>
      <c r="D308" s="123"/>
      <c r="E308" s="123"/>
      <c r="F308" s="123"/>
      <c r="G308" s="123"/>
      <c r="H308" s="123"/>
      <c r="I308" s="123"/>
      <c r="J308" s="123"/>
      <c r="K308" s="123"/>
      <c r="L308" s="123"/>
      <c r="M308" s="123"/>
      <c r="N308" s="123"/>
      <c r="O308" s="123"/>
    </row>
    <row r="309" spans="1:15" s="112" customFormat="1" ht="19.5" x14ac:dyDescent="0.2">
      <c r="A309" s="120"/>
      <c r="B309" s="121"/>
      <c r="C309" s="123"/>
      <c r="D309" s="123"/>
      <c r="E309" s="123"/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</row>
    <row r="310" spans="1:15" s="112" customFormat="1" ht="19.5" x14ac:dyDescent="0.2">
      <c r="A310" s="120"/>
      <c r="B310" s="121"/>
      <c r="C310" s="123"/>
      <c r="D310" s="123"/>
      <c r="E310" s="123"/>
      <c r="F310" s="123"/>
      <c r="G310" s="123"/>
      <c r="H310" s="123"/>
      <c r="I310" s="123"/>
      <c r="J310" s="123"/>
      <c r="K310" s="123"/>
      <c r="L310" s="123"/>
      <c r="M310" s="123"/>
      <c r="N310" s="123"/>
      <c r="O310" s="123"/>
    </row>
    <row r="311" spans="1:15" s="112" customFormat="1" ht="19.5" x14ac:dyDescent="0.2">
      <c r="A311" s="120"/>
      <c r="B311" s="121"/>
      <c r="C311" s="123"/>
      <c r="D311" s="123"/>
      <c r="E311" s="123"/>
      <c r="F311" s="123"/>
      <c r="G311" s="123"/>
      <c r="H311" s="123"/>
      <c r="I311" s="123"/>
      <c r="J311" s="123"/>
      <c r="K311" s="123"/>
      <c r="L311" s="123"/>
      <c r="M311" s="123"/>
      <c r="N311" s="123"/>
      <c r="O311" s="123"/>
    </row>
    <row r="312" spans="1:15" s="112" customFormat="1" ht="19.5" x14ac:dyDescent="0.2">
      <c r="A312" s="120"/>
      <c r="B312" s="121"/>
      <c r="C312" s="123"/>
      <c r="D312" s="123"/>
      <c r="E312" s="123"/>
      <c r="F312" s="123"/>
      <c r="G312" s="123"/>
      <c r="H312" s="123"/>
      <c r="I312" s="123"/>
      <c r="J312" s="123"/>
      <c r="K312" s="123"/>
      <c r="L312" s="123"/>
      <c r="M312" s="123"/>
      <c r="N312" s="123"/>
      <c r="O312" s="123"/>
    </row>
    <row r="313" spans="1:15" s="112" customFormat="1" ht="19.5" x14ac:dyDescent="0.2">
      <c r="A313" s="120"/>
      <c r="B313" s="121"/>
      <c r="C313" s="123"/>
      <c r="D313" s="123"/>
      <c r="E313" s="123"/>
      <c r="F313" s="123"/>
      <c r="G313" s="123"/>
      <c r="H313" s="123"/>
      <c r="I313" s="123"/>
      <c r="J313" s="123"/>
      <c r="K313" s="123"/>
      <c r="L313" s="123"/>
      <c r="M313" s="123"/>
      <c r="N313" s="123"/>
      <c r="O313" s="123"/>
    </row>
    <row r="314" spans="1:15" s="112" customFormat="1" ht="19.5" x14ac:dyDescent="0.2">
      <c r="A314" s="120"/>
      <c r="B314" s="121"/>
      <c r="C314" s="123"/>
      <c r="D314" s="123"/>
      <c r="E314" s="123"/>
      <c r="F314" s="123"/>
      <c r="G314" s="123"/>
      <c r="H314" s="123"/>
      <c r="I314" s="123"/>
      <c r="J314" s="123"/>
      <c r="K314" s="123"/>
      <c r="L314" s="123"/>
      <c r="M314" s="123"/>
      <c r="N314" s="123"/>
      <c r="O314" s="123"/>
    </row>
    <row r="315" spans="1:15" s="112" customFormat="1" ht="19.5" x14ac:dyDescent="0.2">
      <c r="A315" s="120"/>
      <c r="B315" s="121"/>
      <c r="C315" s="123"/>
      <c r="D315" s="123"/>
      <c r="E315" s="123"/>
      <c r="F315" s="123"/>
      <c r="G315" s="123"/>
      <c r="H315" s="123"/>
      <c r="I315" s="123"/>
      <c r="J315" s="123"/>
      <c r="K315" s="123"/>
      <c r="L315" s="123"/>
      <c r="M315" s="123"/>
      <c r="N315" s="123"/>
      <c r="O315" s="123"/>
    </row>
    <row r="316" spans="1:15" s="112" customFormat="1" ht="19.5" x14ac:dyDescent="0.2">
      <c r="A316" s="120"/>
      <c r="B316" s="121"/>
      <c r="C316" s="123"/>
      <c r="D316" s="123"/>
      <c r="E316" s="123"/>
      <c r="F316" s="123"/>
      <c r="G316" s="123"/>
      <c r="H316" s="123"/>
      <c r="I316" s="123"/>
      <c r="J316" s="123"/>
      <c r="K316" s="123"/>
      <c r="L316" s="123"/>
      <c r="M316" s="123"/>
      <c r="N316" s="123"/>
      <c r="O316" s="123"/>
    </row>
    <row r="317" spans="1:15" s="112" customFormat="1" ht="19.5" x14ac:dyDescent="0.2">
      <c r="A317" s="120"/>
      <c r="B317" s="121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1:15" s="112" customFormat="1" ht="19.5" x14ac:dyDescent="0.2">
      <c r="A318" s="120"/>
      <c r="B318" s="121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1:15" s="112" customFormat="1" ht="19.5" x14ac:dyDescent="0.2">
      <c r="A319" s="120"/>
      <c r="B319" s="121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1:15" s="112" customFormat="1" ht="19.5" x14ac:dyDescent="0.2">
      <c r="A320" s="120"/>
      <c r="B320" s="121"/>
      <c r="C320" s="123"/>
      <c r="D320" s="123"/>
      <c r="E320" s="123"/>
      <c r="F320" s="123"/>
      <c r="G320" s="123"/>
      <c r="H320" s="123"/>
      <c r="I320" s="123"/>
      <c r="J320" s="123"/>
      <c r="K320" s="123"/>
      <c r="L320" s="123"/>
      <c r="M320" s="123"/>
      <c r="N320" s="123"/>
      <c r="O320" s="123"/>
    </row>
    <row r="321" spans="1:15" s="112" customFormat="1" ht="19.5" x14ac:dyDescent="0.2">
      <c r="A321" s="120"/>
      <c r="B321" s="121"/>
      <c r="C321" s="123"/>
      <c r="D321" s="123"/>
      <c r="E321" s="123"/>
      <c r="F321" s="123"/>
      <c r="G321" s="123"/>
      <c r="H321" s="123"/>
      <c r="I321" s="123"/>
      <c r="J321" s="123"/>
      <c r="K321" s="123"/>
      <c r="L321" s="123"/>
      <c r="M321" s="123"/>
      <c r="N321" s="123"/>
      <c r="O321" s="123"/>
    </row>
    <row r="322" spans="1:15" s="112" customFormat="1" ht="19.5" x14ac:dyDescent="0.2">
      <c r="A322" s="120"/>
      <c r="B322" s="121"/>
      <c r="C322" s="123"/>
      <c r="D322" s="123"/>
      <c r="E322" s="123"/>
      <c r="F322" s="123"/>
      <c r="G322" s="123"/>
      <c r="H322" s="123"/>
      <c r="I322" s="123"/>
      <c r="J322" s="123"/>
      <c r="K322" s="123"/>
      <c r="L322" s="123"/>
      <c r="M322" s="123"/>
      <c r="N322" s="123"/>
      <c r="O322" s="123"/>
    </row>
    <row r="323" spans="1:15" s="112" customFormat="1" ht="19.5" x14ac:dyDescent="0.2">
      <c r="A323" s="120"/>
      <c r="B323" s="121"/>
      <c r="C323" s="123"/>
      <c r="D323" s="123"/>
      <c r="E323" s="123"/>
      <c r="F323" s="123"/>
      <c r="G323" s="123"/>
      <c r="H323" s="123"/>
      <c r="I323" s="123"/>
      <c r="J323" s="123"/>
      <c r="K323" s="123"/>
      <c r="L323" s="123"/>
      <c r="M323" s="123"/>
      <c r="N323" s="123"/>
      <c r="O323" s="123"/>
    </row>
    <row r="324" spans="1:15" s="112" customFormat="1" ht="19.5" x14ac:dyDescent="0.2">
      <c r="A324" s="120"/>
      <c r="B324" s="121"/>
      <c r="C324" s="123"/>
      <c r="D324" s="123"/>
      <c r="E324" s="123"/>
      <c r="F324" s="123"/>
      <c r="G324" s="123"/>
      <c r="H324" s="123"/>
      <c r="I324" s="123"/>
      <c r="J324" s="123"/>
      <c r="K324" s="123"/>
      <c r="L324" s="123"/>
      <c r="M324" s="123"/>
      <c r="N324" s="123"/>
      <c r="O324" s="123"/>
    </row>
    <row r="325" spans="1:15" s="112" customFormat="1" ht="19.5" x14ac:dyDescent="0.2">
      <c r="A325" s="120"/>
      <c r="B325" s="121"/>
      <c r="C325" s="123"/>
      <c r="D325" s="123"/>
      <c r="E325" s="123"/>
      <c r="F325" s="123"/>
      <c r="G325" s="123"/>
      <c r="H325" s="123"/>
      <c r="I325" s="123"/>
      <c r="J325" s="123"/>
      <c r="K325" s="123"/>
      <c r="L325" s="123"/>
      <c r="M325" s="123"/>
      <c r="N325" s="123"/>
      <c r="O325" s="123"/>
    </row>
    <row r="326" spans="1:15" s="112" customFormat="1" ht="19.5" x14ac:dyDescent="0.2">
      <c r="A326" s="120"/>
      <c r="B326" s="121"/>
      <c r="C326" s="123"/>
      <c r="D326" s="123"/>
      <c r="E326" s="123"/>
      <c r="F326" s="123"/>
      <c r="G326" s="123"/>
      <c r="H326" s="123"/>
      <c r="I326" s="123"/>
      <c r="J326" s="123"/>
      <c r="K326" s="123"/>
      <c r="L326" s="123"/>
      <c r="M326" s="123"/>
      <c r="N326" s="123"/>
      <c r="O326" s="123"/>
    </row>
    <row r="327" spans="1:15" s="112" customFormat="1" ht="19.5" x14ac:dyDescent="0.2">
      <c r="A327" s="120"/>
      <c r="B327" s="121"/>
      <c r="C327" s="123"/>
      <c r="D327" s="123"/>
      <c r="E327" s="123"/>
      <c r="F327" s="123"/>
      <c r="G327" s="123"/>
      <c r="H327" s="123"/>
      <c r="I327" s="123"/>
      <c r="J327" s="123"/>
      <c r="K327" s="123"/>
      <c r="L327" s="123"/>
      <c r="M327" s="123"/>
      <c r="N327" s="123"/>
      <c r="O327" s="123"/>
    </row>
    <row r="328" spans="1:15" s="112" customFormat="1" ht="19.5" x14ac:dyDescent="0.2">
      <c r="A328" s="120"/>
      <c r="B328" s="121"/>
      <c r="C328" s="123"/>
      <c r="D328" s="123"/>
      <c r="E328" s="123"/>
      <c r="F328" s="123"/>
      <c r="G328" s="123"/>
      <c r="H328" s="123"/>
      <c r="I328" s="123"/>
      <c r="J328" s="123"/>
      <c r="K328" s="123"/>
      <c r="L328" s="123"/>
      <c r="M328" s="123"/>
      <c r="N328" s="123"/>
      <c r="O328" s="123"/>
    </row>
    <row r="329" spans="1:15" s="112" customFormat="1" ht="19.5" x14ac:dyDescent="0.2">
      <c r="A329" s="120"/>
      <c r="B329" s="121"/>
      <c r="C329" s="123"/>
      <c r="D329" s="123"/>
      <c r="E329" s="123"/>
      <c r="F329" s="123"/>
      <c r="G329" s="123"/>
      <c r="H329" s="123"/>
      <c r="I329" s="123"/>
      <c r="J329" s="123"/>
      <c r="K329" s="123"/>
      <c r="L329" s="123"/>
      <c r="M329" s="123"/>
      <c r="N329" s="123"/>
      <c r="O329" s="123"/>
    </row>
    <row r="330" spans="1:15" s="112" customFormat="1" ht="19.5" x14ac:dyDescent="0.2">
      <c r="A330" s="120"/>
      <c r="B330" s="121"/>
      <c r="C330" s="123"/>
      <c r="D330" s="123"/>
      <c r="E330" s="123"/>
      <c r="F330" s="123"/>
      <c r="G330" s="123"/>
      <c r="H330" s="123"/>
      <c r="I330" s="123"/>
      <c r="J330" s="123"/>
      <c r="K330" s="123"/>
      <c r="L330" s="123"/>
      <c r="M330" s="123"/>
      <c r="N330" s="123"/>
      <c r="O330" s="123"/>
    </row>
    <row r="331" spans="1:15" s="112" customFormat="1" ht="19.5" x14ac:dyDescent="0.2">
      <c r="A331" s="120"/>
      <c r="B331" s="121"/>
      <c r="C331" s="123"/>
      <c r="D331" s="123"/>
      <c r="E331" s="123"/>
      <c r="F331" s="123"/>
      <c r="G331" s="123"/>
      <c r="H331" s="123"/>
      <c r="I331" s="123"/>
      <c r="J331" s="123"/>
      <c r="K331" s="123"/>
      <c r="L331" s="123"/>
      <c r="M331" s="123"/>
      <c r="N331" s="123"/>
      <c r="O331" s="123"/>
    </row>
    <row r="332" spans="1:15" s="112" customFormat="1" ht="19.5" x14ac:dyDescent="0.2">
      <c r="A332" s="120"/>
      <c r="B332" s="121"/>
      <c r="C332" s="123"/>
      <c r="D332" s="123"/>
      <c r="E332" s="123"/>
      <c r="F332" s="123"/>
      <c r="G332" s="123"/>
      <c r="H332" s="123"/>
      <c r="I332" s="123"/>
      <c r="J332" s="123"/>
      <c r="K332" s="123"/>
      <c r="L332" s="123"/>
      <c r="M332" s="123"/>
      <c r="N332" s="123"/>
      <c r="O332" s="123"/>
    </row>
    <row r="333" spans="1:15" s="112" customFormat="1" ht="19.5" x14ac:dyDescent="0.2">
      <c r="A333" s="120"/>
      <c r="B333" s="121"/>
      <c r="C333" s="123"/>
      <c r="D333" s="123"/>
      <c r="E333" s="123"/>
      <c r="F333" s="123"/>
      <c r="G333" s="123"/>
      <c r="H333" s="123"/>
      <c r="I333" s="123"/>
      <c r="J333" s="123"/>
      <c r="K333" s="123"/>
      <c r="L333" s="123"/>
      <c r="M333" s="123"/>
      <c r="N333" s="123"/>
      <c r="O333" s="123"/>
    </row>
    <row r="334" spans="1:15" s="112" customFormat="1" ht="19.5" x14ac:dyDescent="0.2">
      <c r="A334" s="120"/>
      <c r="B334" s="121"/>
      <c r="C334" s="123"/>
      <c r="D334" s="123"/>
      <c r="E334" s="123"/>
      <c r="F334" s="123"/>
      <c r="G334" s="123"/>
      <c r="H334" s="123"/>
      <c r="I334" s="123"/>
      <c r="J334" s="123"/>
      <c r="K334" s="123"/>
      <c r="L334" s="123"/>
      <c r="M334" s="123"/>
      <c r="N334" s="123"/>
      <c r="O334" s="123"/>
    </row>
    <row r="335" spans="1:15" s="112" customFormat="1" ht="19.5" x14ac:dyDescent="0.2">
      <c r="A335" s="120"/>
      <c r="B335" s="121"/>
      <c r="C335" s="123"/>
      <c r="D335" s="123"/>
      <c r="E335" s="123"/>
      <c r="F335" s="123"/>
      <c r="G335" s="123"/>
      <c r="H335" s="123"/>
      <c r="I335" s="123"/>
      <c r="J335" s="123"/>
      <c r="K335" s="123"/>
      <c r="L335" s="123"/>
      <c r="M335" s="123"/>
      <c r="N335" s="123"/>
      <c r="O335" s="123"/>
    </row>
    <row r="336" spans="1:15" s="112" customFormat="1" ht="19.5" x14ac:dyDescent="0.2">
      <c r="A336" s="120"/>
      <c r="B336" s="121"/>
      <c r="C336" s="123"/>
      <c r="D336" s="123"/>
      <c r="E336" s="123"/>
      <c r="F336" s="123"/>
      <c r="G336" s="123"/>
      <c r="H336" s="123"/>
      <c r="I336" s="123"/>
      <c r="J336" s="123"/>
      <c r="K336" s="123"/>
      <c r="L336" s="123"/>
      <c r="M336" s="123"/>
      <c r="N336" s="123"/>
      <c r="O336" s="123"/>
    </row>
    <row r="337" spans="1:15" s="112" customFormat="1" ht="19.5" x14ac:dyDescent="0.2">
      <c r="A337" s="120"/>
      <c r="B337" s="121"/>
      <c r="C337" s="123"/>
      <c r="D337" s="123"/>
      <c r="E337" s="123"/>
      <c r="F337" s="123"/>
      <c r="G337" s="123"/>
      <c r="H337" s="123"/>
      <c r="I337" s="123"/>
      <c r="J337" s="123"/>
      <c r="K337" s="123"/>
      <c r="L337" s="123"/>
      <c r="M337" s="123"/>
      <c r="N337" s="123"/>
      <c r="O337" s="123"/>
    </row>
    <row r="338" spans="1:15" s="112" customFormat="1" ht="19.5" x14ac:dyDescent="0.2">
      <c r="A338" s="120"/>
      <c r="B338" s="121"/>
      <c r="C338" s="123"/>
      <c r="D338" s="123"/>
      <c r="E338" s="123"/>
      <c r="F338" s="123"/>
      <c r="G338" s="123"/>
      <c r="H338" s="123"/>
      <c r="I338" s="123"/>
      <c r="J338" s="123"/>
      <c r="K338" s="123"/>
      <c r="L338" s="123"/>
      <c r="M338" s="123"/>
      <c r="N338" s="123"/>
      <c r="O338" s="123"/>
    </row>
    <row r="339" spans="1:15" s="112" customFormat="1" ht="19.5" x14ac:dyDescent="0.2">
      <c r="A339" s="120"/>
      <c r="B339" s="121"/>
      <c r="C339" s="123"/>
      <c r="D339" s="123"/>
      <c r="E339" s="123"/>
      <c r="F339" s="123"/>
      <c r="G339" s="123"/>
      <c r="H339" s="123"/>
      <c r="I339" s="123"/>
      <c r="J339" s="123"/>
      <c r="K339" s="123"/>
      <c r="L339" s="123"/>
      <c r="M339" s="123"/>
      <c r="N339" s="123"/>
      <c r="O339" s="123"/>
    </row>
    <row r="340" spans="1:15" s="112" customFormat="1" ht="19.5" x14ac:dyDescent="0.2">
      <c r="A340" s="120"/>
      <c r="B340" s="121"/>
      <c r="C340" s="123"/>
      <c r="D340" s="123"/>
      <c r="E340" s="123"/>
      <c r="F340" s="123"/>
      <c r="G340" s="123"/>
      <c r="H340" s="123"/>
      <c r="I340" s="123"/>
      <c r="J340" s="123"/>
      <c r="K340" s="123"/>
      <c r="L340" s="123"/>
      <c r="M340" s="123"/>
      <c r="N340" s="123"/>
      <c r="O340" s="123"/>
    </row>
    <row r="341" spans="1:15" s="112" customFormat="1" ht="19.5" x14ac:dyDescent="0.2">
      <c r="A341" s="120"/>
      <c r="B341" s="121"/>
      <c r="C341" s="123"/>
      <c r="D341" s="123"/>
      <c r="E341" s="123"/>
      <c r="F341" s="123"/>
      <c r="G341" s="123"/>
      <c r="H341" s="123"/>
      <c r="I341" s="123"/>
      <c r="J341" s="123"/>
      <c r="K341" s="123"/>
      <c r="L341" s="123"/>
      <c r="M341" s="123"/>
      <c r="N341" s="123"/>
      <c r="O341" s="123"/>
    </row>
    <row r="342" spans="1:15" s="112" customFormat="1" ht="19.5" x14ac:dyDescent="0.2">
      <c r="A342" s="120"/>
      <c r="B342" s="121"/>
      <c r="C342" s="123"/>
      <c r="D342" s="123"/>
      <c r="E342" s="123"/>
      <c r="F342" s="123"/>
      <c r="G342" s="123"/>
      <c r="H342" s="123"/>
      <c r="I342" s="123"/>
      <c r="J342" s="123"/>
      <c r="K342" s="123"/>
      <c r="L342" s="123"/>
      <c r="M342" s="123"/>
      <c r="N342" s="123"/>
      <c r="O342" s="123"/>
    </row>
    <row r="343" spans="1:15" s="112" customFormat="1" ht="19.5" x14ac:dyDescent="0.2">
      <c r="A343" s="120"/>
      <c r="B343" s="121"/>
      <c r="C343" s="123"/>
      <c r="D343" s="123"/>
      <c r="E343" s="123"/>
      <c r="F343" s="123"/>
      <c r="G343" s="123"/>
      <c r="H343" s="123"/>
      <c r="I343" s="123"/>
      <c r="J343" s="123"/>
      <c r="K343" s="123"/>
      <c r="L343" s="123"/>
      <c r="M343" s="123"/>
      <c r="N343" s="123"/>
      <c r="O343" s="123"/>
    </row>
    <row r="344" spans="1:15" s="112" customFormat="1" ht="19.5" x14ac:dyDescent="0.2">
      <c r="A344" s="120"/>
      <c r="B344" s="121"/>
      <c r="C344" s="123"/>
      <c r="D344" s="123"/>
      <c r="E344" s="123"/>
      <c r="F344" s="123"/>
      <c r="G344" s="123"/>
      <c r="H344" s="123"/>
      <c r="I344" s="123"/>
      <c r="J344" s="123"/>
      <c r="K344" s="123"/>
      <c r="L344" s="123"/>
      <c r="M344" s="123"/>
      <c r="N344" s="123"/>
      <c r="O344" s="123"/>
    </row>
    <row r="345" spans="1:15" s="112" customFormat="1" ht="19.5" x14ac:dyDescent="0.2">
      <c r="A345" s="120"/>
      <c r="B345" s="121"/>
      <c r="C345" s="123"/>
      <c r="D345" s="123"/>
      <c r="E345" s="123"/>
      <c r="F345" s="123"/>
      <c r="G345" s="123"/>
      <c r="H345" s="123"/>
      <c r="I345" s="123"/>
      <c r="J345" s="123"/>
      <c r="K345" s="123"/>
      <c r="L345" s="123"/>
      <c r="M345" s="123"/>
      <c r="N345" s="123"/>
      <c r="O345" s="123"/>
    </row>
    <row r="346" spans="1:15" s="112" customFormat="1" ht="19.5" x14ac:dyDescent="0.2">
      <c r="A346" s="120"/>
      <c r="B346" s="121"/>
      <c r="C346" s="123"/>
      <c r="D346" s="123"/>
      <c r="E346" s="123"/>
      <c r="F346" s="123"/>
      <c r="G346" s="123"/>
      <c r="H346" s="123"/>
      <c r="I346" s="123"/>
      <c r="J346" s="123"/>
      <c r="K346" s="123"/>
      <c r="L346" s="123"/>
      <c r="M346" s="123"/>
      <c r="N346" s="123"/>
      <c r="O346" s="123"/>
    </row>
    <row r="347" spans="1:15" s="112" customFormat="1" ht="19.5" x14ac:dyDescent="0.2">
      <c r="A347" s="120"/>
      <c r="B347" s="121"/>
      <c r="C347" s="123"/>
      <c r="D347" s="123"/>
      <c r="E347" s="123"/>
      <c r="F347" s="123"/>
      <c r="G347" s="123"/>
      <c r="H347" s="123"/>
      <c r="I347" s="123"/>
      <c r="J347" s="123"/>
      <c r="K347" s="123"/>
      <c r="L347" s="123"/>
      <c r="M347" s="123"/>
      <c r="N347" s="123"/>
      <c r="O347" s="123"/>
    </row>
    <row r="348" spans="1:15" s="112" customFormat="1" ht="19.5" x14ac:dyDescent="0.2">
      <c r="A348" s="120"/>
      <c r="B348" s="121"/>
      <c r="C348" s="123"/>
      <c r="D348" s="123"/>
      <c r="E348" s="123"/>
      <c r="F348" s="123"/>
      <c r="G348" s="123"/>
      <c r="H348" s="123"/>
      <c r="I348" s="123"/>
      <c r="J348" s="123"/>
      <c r="K348" s="123"/>
      <c r="L348" s="123"/>
      <c r="M348" s="123"/>
      <c r="N348" s="123"/>
      <c r="O348" s="123"/>
    </row>
    <row r="349" spans="1:15" s="112" customFormat="1" ht="19.5" x14ac:dyDescent="0.2">
      <c r="A349" s="120"/>
      <c r="B349" s="121"/>
      <c r="C349" s="123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3"/>
      <c r="O349" s="123"/>
    </row>
    <row r="350" spans="1:15" s="112" customFormat="1" ht="19.5" x14ac:dyDescent="0.2">
      <c r="A350" s="120"/>
      <c r="B350" s="121"/>
      <c r="C350" s="123"/>
      <c r="D350" s="123"/>
      <c r="E350" s="123"/>
      <c r="F350" s="123"/>
      <c r="G350" s="123"/>
      <c r="H350" s="123"/>
      <c r="I350" s="123"/>
      <c r="J350" s="123"/>
      <c r="K350" s="123"/>
      <c r="L350" s="123"/>
      <c r="M350" s="123"/>
      <c r="N350" s="123"/>
      <c r="O350" s="123"/>
    </row>
    <row r="351" spans="1:15" s="112" customFormat="1" ht="19.5" x14ac:dyDescent="0.2">
      <c r="A351" s="120"/>
      <c r="B351" s="121"/>
      <c r="C351" s="123"/>
      <c r="D351" s="123"/>
      <c r="E351" s="123"/>
      <c r="F351" s="123"/>
      <c r="G351" s="123"/>
      <c r="H351" s="123"/>
      <c r="I351" s="123"/>
      <c r="J351" s="123"/>
      <c r="K351" s="123"/>
      <c r="L351" s="123"/>
      <c r="M351" s="123"/>
      <c r="N351" s="123"/>
      <c r="O351" s="123"/>
    </row>
    <row r="352" spans="1:15" s="112" customFormat="1" ht="19.5" x14ac:dyDescent="0.2">
      <c r="A352" s="120"/>
      <c r="B352" s="121"/>
      <c r="C352" s="123"/>
      <c r="D352" s="123"/>
      <c r="E352" s="123"/>
      <c r="F352" s="123"/>
      <c r="G352" s="123"/>
      <c r="H352" s="123"/>
      <c r="I352" s="123"/>
      <c r="J352" s="123"/>
      <c r="K352" s="123"/>
      <c r="L352" s="123"/>
      <c r="M352" s="123"/>
      <c r="N352" s="123"/>
      <c r="O352" s="123"/>
    </row>
    <row r="353" spans="1:15" s="112" customFormat="1" ht="19.5" x14ac:dyDescent="0.2">
      <c r="A353" s="120"/>
      <c r="B353" s="121"/>
      <c r="C353" s="123"/>
      <c r="D353" s="123"/>
      <c r="E353" s="123"/>
      <c r="F353" s="123"/>
      <c r="G353" s="123"/>
      <c r="H353" s="123"/>
      <c r="I353" s="123"/>
      <c r="J353" s="123"/>
      <c r="K353" s="123"/>
      <c r="L353" s="123"/>
      <c r="M353" s="123"/>
      <c r="N353" s="123"/>
      <c r="O353" s="123"/>
    </row>
    <row r="354" spans="1:15" s="112" customFormat="1" ht="19.5" x14ac:dyDescent="0.2">
      <c r="A354" s="120"/>
      <c r="B354" s="121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1:15" s="112" customFormat="1" ht="19.5" x14ac:dyDescent="0.2">
      <c r="A355" s="120"/>
      <c r="B355" s="121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1:15" s="112" customFormat="1" ht="19.5" x14ac:dyDescent="0.2">
      <c r="A356" s="120"/>
      <c r="B356" s="121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1:15" s="112" customFormat="1" ht="19.5" x14ac:dyDescent="0.2">
      <c r="A357" s="120"/>
      <c r="B357" s="121"/>
      <c r="C357" s="123"/>
      <c r="D357" s="123"/>
      <c r="E357" s="123"/>
      <c r="F357" s="123"/>
      <c r="G357" s="123"/>
      <c r="H357" s="123"/>
      <c r="I357" s="123"/>
      <c r="J357" s="123"/>
      <c r="K357" s="123"/>
      <c r="L357" s="123"/>
      <c r="M357" s="123"/>
      <c r="N357" s="123"/>
      <c r="O357" s="123"/>
    </row>
    <row r="358" spans="1:15" s="112" customFormat="1" ht="19.5" x14ac:dyDescent="0.2">
      <c r="A358" s="120"/>
      <c r="B358" s="121"/>
      <c r="C358" s="123"/>
      <c r="D358" s="123"/>
      <c r="E358" s="123"/>
      <c r="F358" s="123"/>
      <c r="G358" s="123"/>
      <c r="H358" s="123"/>
      <c r="I358" s="123"/>
      <c r="J358" s="123"/>
      <c r="K358" s="123"/>
      <c r="L358" s="123"/>
      <c r="M358" s="123"/>
      <c r="N358" s="123"/>
      <c r="O358" s="123"/>
    </row>
    <row r="359" spans="1:15" s="112" customFormat="1" ht="19.5" x14ac:dyDescent="0.2">
      <c r="A359" s="120"/>
      <c r="B359" s="121"/>
      <c r="C359" s="123"/>
      <c r="D359" s="123"/>
      <c r="E359" s="123"/>
      <c r="F359" s="123"/>
      <c r="G359" s="123"/>
      <c r="H359" s="123"/>
      <c r="I359" s="123"/>
      <c r="J359" s="123"/>
      <c r="K359" s="123"/>
      <c r="L359" s="123"/>
      <c r="M359" s="123"/>
      <c r="N359" s="123"/>
      <c r="O359" s="123"/>
    </row>
    <row r="360" spans="1:15" s="112" customFormat="1" ht="19.5" x14ac:dyDescent="0.2">
      <c r="A360" s="120"/>
      <c r="B360" s="121"/>
      <c r="C360" s="123"/>
      <c r="D360" s="123"/>
      <c r="E360" s="123"/>
      <c r="F360" s="123"/>
      <c r="G360" s="123"/>
      <c r="H360" s="123"/>
      <c r="I360" s="123"/>
      <c r="J360" s="123"/>
      <c r="K360" s="123"/>
      <c r="L360" s="123"/>
      <c r="M360" s="123"/>
      <c r="N360" s="123"/>
      <c r="O360" s="123"/>
    </row>
    <row r="361" spans="1:15" s="112" customFormat="1" ht="19.5" x14ac:dyDescent="0.2">
      <c r="A361" s="120"/>
      <c r="B361" s="121"/>
      <c r="C361" s="123"/>
      <c r="D361" s="123"/>
      <c r="E361" s="123"/>
      <c r="F361" s="123"/>
      <c r="G361" s="123"/>
      <c r="H361" s="123"/>
      <c r="I361" s="123"/>
      <c r="J361" s="123"/>
      <c r="K361" s="123"/>
      <c r="L361" s="123"/>
      <c r="M361" s="123"/>
      <c r="N361" s="123"/>
      <c r="O361" s="123"/>
    </row>
    <row r="362" spans="1:15" s="112" customFormat="1" ht="19.5" x14ac:dyDescent="0.2">
      <c r="A362" s="120"/>
      <c r="B362" s="121"/>
      <c r="C362" s="123"/>
      <c r="D362" s="123"/>
      <c r="E362" s="123"/>
      <c r="F362" s="123"/>
      <c r="G362" s="123"/>
      <c r="H362" s="123"/>
      <c r="I362" s="123"/>
      <c r="J362" s="123"/>
      <c r="K362" s="123"/>
      <c r="L362" s="123"/>
      <c r="M362" s="123"/>
      <c r="N362" s="123"/>
      <c r="O362" s="123"/>
    </row>
    <row r="363" spans="1:15" s="112" customFormat="1" ht="19.5" x14ac:dyDescent="0.2">
      <c r="A363" s="120"/>
      <c r="B363" s="121"/>
      <c r="C363" s="123"/>
      <c r="D363" s="123"/>
      <c r="E363" s="123"/>
      <c r="F363" s="123"/>
      <c r="G363" s="123"/>
      <c r="H363" s="123"/>
      <c r="I363" s="123"/>
      <c r="J363" s="123"/>
      <c r="K363" s="123"/>
      <c r="L363" s="123"/>
      <c r="M363" s="123"/>
      <c r="N363" s="123"/>
      <c r="O363" s="123"/>
    </row>
    <row r="364" spans="1:15" s="112" customFormat="1" ht="19.5" x14ac:dyDescent="0.2">
      <c r="A364" s="120"/>
      <c r="B364" s="121"/>
      <c r="C364" s="123"/>
      <c r="D364" s="123"/>
      <c r="E364" s="123"/>
      <c r="F364" s="123"/>
      <c r="G364" s="123"/>
      <c r="H364" s="123"/>
      <c r="I364" s="123"/>
      <c r="J364" s="123"/>
      <c r="K364" s="123"/>
      <c r="L364" s="123"/>
      <c r="M364" s="123"/>
      <c r="N364" s="123"/>
      <c r="O364" s="123"/>
    </row>
    <row r="365" spans="1:15" s="112" customFormat="1" ht="19.5" x14ac:dyDescent="0.2">
      <c r="A365" s="120"/>
      <c r="B365" s="121"/>
      <c r="C365" s="123"/>
      <c r="D365" s="123"/>
      <c r="E365" s="123"/>
      <c r="F365" s="123"/>
      <c r="G365" s="123"/>
      <c r="H365" s="123"/>
      <c r="I365" s="123"/>
      <c r="J365" s="123"/>
      <c r="K365" s="123"/>
      <c r="L365" s="123"/>
      <c r="M365" s="123"/>
      <c r="N365" s="123"/>
      <c r="O365" s="123"/>
    </row>
    <row r="366" spans="1:15" s="112" customFormat="1" ht="19.5" x14ac:dyDescent="0.2">
      <c r="A366" s="120"/>
      <c r="B366" s="121"/>
      <c r="C366" s="123"/>
      <c r="D366" s="123"/>
      <c r="E366" s="123"/>
      <c r="F366" s="123"/>
      <c r="G366" s="123"/>
      <c r="H366" s="123"/>
      <c r="I366" s="123"/>
      <c r="J366" s="123"/>
      <c r="K366" s="123"/>
      <c r="L366" s="123"/>
      <c r="M366" s="123"/>
      <c r="N366" s="123"/>
      <c r="O366" s="123"/>
    </row>
    <row r="367" spans="1:15" s="112" customFormat="1" ht="19.5" x14ac:dyDescent="0.2">
      <c r="A367" s="120"/>
      <c r="B367" s="121"/>
      <c r="C367" s="123"/>
      <c r="D367" s="123"/>
      <c r="E367" s="123"/>
      <c r="F367" s="123"/>
      <c r="G367" s="123"/>
      <c r="H367" s="123"/>
      <c r="I367" s="123"/>
      <c r="J367" s="123"/>
      <c r="K367" s="123"/>
      <c r="L367" s="123"/>
      <c r="M367" s="123"/>
      <c r="N367" s="123"/>
      <c r="O367" s="123"/>
    </row>
    <row r="368" spans="1:15" s="112" customFormat="1" ht="19.5" x14ac:dyDescent="0.2">
      <c r="A368" s="120"/>
      <c r="B368" s="121"/>
      <c r="C368" s="123"/>
      <c r="D368" s="123"/>
      <c r="E368" s="123"/>
      <c r="F368" s="123"/>
      <c r="G368" s="123"/>
      <c r="H368" s="123"/>
      <c r="I368" s="123"/>
      <c r="J368" s="123"/>
      <c r="K368" s="123"/>
      <c r="L368" s="123"/>
      <c r="M368" s="123"/>
      <c r="N368" s="123"/>
      <c r="O368" s="123"/>
    </row>
    <row r="369" spans="1:15" s="112" customFormat="1" ht="19.5" x14ac:dyDescent="0.2">
      <c r="A369" s="120"/>
      <c r="B369" s="121"/>
      <c r="C369" s="123"/>
      <c r="D369" s="123"/>
      <c r="E369" s="123"/>
      <c r="F369" s="123"/>
      <c r="G369" s="123"/>
      <c r="H369" s="123"/>
      <c r="I369" s="123"/>
      <c r="J369" s="123"/>
      <c r="K369" s="123"/>
      <c r="L369" s="123"/>
      <c r="M369" s="123"/>
      <c r="N369" s="123"/>
      <c r="O369" s="123"/>
    </row>
    <row r="370" spans="1:15" s="112" customFormat="1" ht="19.5" x14ac:dyDescent="0.2">
      <c r="A370" s="120"/>
      <c r="B370" s="121"/>
      <c r="C370" s="123"/>
      <c r="D370" s="123"/>
      <c r="E370" s="123"/>
      <c r="F370" s="123"/>
      <c r="G370" s="123"/>
      <c r="H370" s="123"/>
      <c r="I370" s="123"/>
      <c r="J370" s="123"/>
      <c r="K370" s="123"/>
      <c r="L370" s="123"/>
      <c r="M370" s="123"/>
      <c r="N370" s="123"/>
      <c r="O370" s="123"/>
    </row>
    <row r="371" spans="1:15" s="112" customFormat="1" ht="19.5" x14ac:dyDescent="0.2">
      <c r="A371" s="120"/>
      <c r="B371" s="121"/>
      <c r="C371" s="123"/>
      <c r="D371" s="123"/>
      <c r="E371" s="123"/>
      <c r="F371" s="123"/>
      <c r="G371" s="123"/>
      <c r="H371" s="123"/>
      <c r="I371" s="123"/>
      <c r="J371" s="123"/>
      <c r="K371" s="123"/>
      <c r="L371" s="123"/>
      <c r="M371" s="123"/>
      <c r="N371" s="123"/>
      <c r="O371" s="123"/>
    </row>
    <row r="372" spans="1:15" s="112" customFormat="1" ht="19.5" x14ac:dyDescent="0.2">
      <c r="A372" s="120"/>
      <c r="B372" s="121"/>
      <c r="C372" s="123"/>
      <c r="D372" s="123"/>
      <c r="E372" s="123"/>
      <c r="F372" s="123"/>
      <c r="G372" s="123"/>
      <c r="H372" s="123"/>
      <c r="I372" s="123"/>
      <c r="J372" s="123"/>
      <c r="K372" s="123"/>
      <c r="L372" s="123"/>
      <c r="M372" s="123"/>
      <c r="N372" s="123"/>
      <c r="O372" s="123"/>
    </row>
    <row r="373" spans="1:15" s="112" customFormat="1" ht="19.5" x14ac:dyDescent="0.2">
      <c r="A373" s="120"/>
      <c r="B373" s="121"/>
      <c r="C373" s="123"/>
      <c r="D373" s="123"/>
      <c r="E373" s="123"/>
      <c r="F373" s="123"/>
      <c r="G373" s="123"/>
      <c r="H373" s="123"/>
      <c r="I373" s="123"/>
      <c r="J373" s="123"/>
      <c r="K373" s="123"/>
      <c r="L373" s="123"/>
      <c r="M373" s="123"/>
      <c r="N373" s="123"/>
      <c r="O373" s="123"/>
    </row>
    <row r="374" spans="1:15" s="112" customFormat="1" ht="19.5" x14ac:dyDescent="0.2">
      <c r="A374" s="120"/>
      <c r="B374" s="121"/>
      <c r="C374" s="123"/>
      <c r="D374" s="123"/>
      <c r="E374" s="123"/>
      <c r="F374" s="123"/>
      <c r="G374" s="123"/>
      <c r="H374" s="123"/>
      <c r="I374" s="123"/>
      <c r="J374" s="123"/>
      <c r="K374" s="123"/>
      <c r="L374" s="123"/>
      <c r="M374" s="123"/>
      <c r="N374" s="123"/>
      <c r="O374" s="123"/>
    </row>
    <row r="375" spans="1:15" s="112" customFormat="1" ht="19.5" x14ac:dyDescent="0.2">
      <c r="A375" s="120"/>
      <c r="B375" s="121"/>
      <c r="C375" s="123"/>
      <c r="D375" s="123"/>
      <c r="E375" s="123"/>
      <c r="F375" s="123"/>
      <c r="G375" s="123"/>
      <c r="H375" s="123"/>
      <c r="I375" s="123"/>
      <c r="J375" s="123"/>
      <c r="K375" s="123"/>
      <c r="L375" s="123"/>
      <c r="M375" s="123"/>
      <c r="N375" s="123"/>
      <c r="O375" s="123"/>
    </row>
    <row r="376" spans="1:15" s="112" customFormat="1" ht="19.5" x14ac:dyDescent="0.2">
      <c r="A376" s="120"/>
      <c r="B376" s="121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</row>
    <row r="377" spans="1:15" s="112" customFormat="1" ht="19.5" x14ac:dyDescent="0.2">
      <c r="A377" s="120"/>
      <c r="B377" s="121"/>
      <c r="C377" s="123"/>
      <c r="D377" s="123"/>
      <c r="E377" s="123"/>
      <c r="F377" s="123"/>
      <c r="G377" s="123"/>
      <c r="H377" s="123"/>
      <c r="I377" s="123"/>
      <c r="J377" s="123"/>
      <c r="K377" s="123"/>
      <c r="L377" s="123"/>
      <c r="M377" s="123"/>
      <c r="N377" s="123"/>
      <c r="O377" s="123"/>
    </row>
    <row r="378" spans="1:15" s="112" customFormat="1" ht="19.5" x14ac:dyDescent="0.2">
      <c r="A378" s="120"/>
      <c r="B378" s="121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</row>
    <row r="379" spans="1:15" s="112" customFormat="1" ht="19.5" x14ac:dyDescent="0.2">
      <c r="A379" s="120"/>
      <c r="B379" s="121"/>
      <c r="C379" s="123"/>
      <c r="D379" s="123"/>
      <c r="E379" s="123"/>
      <c r="F379" s="123"/>
      <c r="G379" s="123"/>
      <c r="H379" s="123"/>
      <c r="I379" s="123"/>
      <c r="J379" s="123"/>
      <c r="K379" s="123"/>
      <c r="L379" s="123"/>
      <c r="M379" s="123"/>
      <c r="N379" s="123"/>
      <c r="O379" s="123"/>
    </row>
    <row r="380" spans="1:15" s="112" customFormat="1" ht="19.5" x14ac:dyDescent="0.2">
      <c r="A380" s="120"/>
      <c r="B380" s="121"/>
      <c r="C380" s="123"/>
      <c r="D380" s="123"/>
      <c r="E380" s="123"/>
      <c r="F380" s="123"/>
      <c r="G380" s="123"/>
      <c r="H380" s="123"/>
      <c r="I380" s="123"/>
      <c r="J380" s="123"/>
      <c r="K380" s="123"/>
      <c r="L380" s="123"/>
      <c r="M380" s="123"/>
      <c r="N380" s="123"/>
      <c r="O380" s="123"/>
    </row>
    <row r="381" spans="1:15" s="112" customFormat="1" ht="19.5" x14ac:dyDescent="0.2">
      <c r="A381" s="120"/>
      <c r="B381" s="121"/>
      <c r="C381" s="123"/>
      <c r="D381" s="123"/>
      <c r="E381" s="123"/>
      <c r="F381" s="123"/>
      <c r="G381" s="123"/>
      <c r="H381" s="123"/>
      <c r="I381" s="123"/>
      <c r="J381" s="123"/>
      <c r="K381" s="123"/>
      <c r="L381" s="123"/>
      <c r="M381" s="123"/>
      <c r="N381" s="123"/>
      <c r="O381" s="123"/>
    </row>
    <row r="382" spans="1:15" s="112" customFormat="1" ht="19.5" x14ac:dyDescent="0.2">
      <c r="A382" s="120"/>
      <c r="B382" s="121"/>
      <c r="C382" s="123"/>
      <c r="D382" s="123"/>
      <c r="E382" s="123"/>
      <c r="F382" s="123"/>
      <c r="G382" s="123"/>
      <c r="H382" s="123"/>
      <c r="I382" s="123"/>
      <c r="J382" s="123"/>
      <c r="K382" s="123"/>
      <c r="L382" s="123"/>
      <c r="M382" s="123"/>
      <c r="N382" s="123"/>
      <c r="O382" s="123"/>
    </row>
    <row r="383" spans="1:15" s="112" customFormat="1" ht="19.5" x14ac:dyDescent="0.2">
      <c r="A383" s="120"/>
      <c r="B383" s="121"/>
      <c r="C383" s="123"/>
      <c r="D383" s="123"/>
      <c r="E383" s="123"/>
      <c r="F383" s="123"/>
      <c r="G383" s="123"/>
      <c r="H383" s="123"/>
      <c r="I383" s="123"/>
      <c r="J383" s="123"/>
      <c r="K383" s="123"/>
      <c r="L383" s="123"/>
      <c r="M383" s="123"/>
      <c r="N383" s="123"/>
      <c r="O383" s="123"/>
    </row>
    <row r="384" spans="1:15" s="112" customFormat="1" ht="19.5" x14ac:dyDescent="0.2">
      <c r="A384" s="120"/>
      <c r="B384" s="121"/>
      <c r="C384" s="123"/>
      <c r="D384" s="123"/>
      <c r="E384" s="123"/>
      <c r="F384" s="123"/>
      <c r="G384" s="123"/>
      <c r="H384" s="123"/>
      <c r="I384" s="123"/>
      <c r="J384" s="123"/>
      <c r="K384" s="123"/>
      <c r="L384" s="123"/>
      <c r="M384" s="123"/>
      <c r="N384" s="123"/>
      <c r="O384" s="123"/>
    </row>
    <row r="385" spans="1:15" s="112" customFormat="1" ht="19.5" x14ac:dyDescent="0.2">
      <c r="A385" s="120"/>
      <c r="B385" s="121"/>
      <c r="C385" s="123"/>
      <c r="D385" s="123"/>
      <c r="E385" s="123"/>
      <c r="F385" s="123"/>
      <c r="G385" s="123"/>
      <c r="H385" s="123"/>
      <c r="I385" s="123"/>
      <c r="J385" s="123"/>
      <c r="K385" s="123"/>
      <c r="L385" s="123"/>
      <c r="M385" s="123"/>
      <c r="N385" s="123"/>
      <c r="O385" s="123"/>
    </row>
    <row r="386" spans="1:15" s="112" customFormat="1" ht="19.5" x14ac:dyDescent="0.2">
      <c r="A386" s="120"/>
      <c r="B386" s="121"/>
      <c r="C386" s="123"/>
      <c r="D386" s="123"/>
      <c r="E386" s="123"/>
      <c r="F386" s="123"/>
      <c r="G386" s="123"/>
      <c r="H386" s="123"/>
      <c r="I386" s="123"/>
      <c r="J386" s="123"/>
      <c r="K386" s="123"/>
      <c r="L386" s="123"/>
      <c r="M386" s="123"/>
      <c r="N386" s="123"/>
      <c r="O386" s="123"/>
    </row>
    <row r="387" spans="1:15" s="112" customFormat="1" ht="19.5" x14ac:dyDescent="0.2">
      <c r="A387" s="120"/>
      <c r="B387" s="121"/>
      <c r="C387" s="123"/>
      <c r="D387" s="123"/>
      <c r="E387" s="123"/>
      <c r="F387" s="123"/>
      <c r="G387" s="123"/>
      <c r="H387" s="123"/>
      <c r="I387" s="123"/>
      <c r="J387" s="123"/>
      <c r="K387" s="123"/>
      <c r="L387" s="123"/>
      <c r="M387" s="123"/>
      <c r="N387" s="123"/>
      <c r="O387" s="123"/>
    </row>
    <row r="388" spans="1:15" s="112" customFormat="1" ht="19.5" x14ac:dyDescent="0.2">
      <c r="A388" s="120"/>
      <c r="B388" s="121"/>
      <c r="C388" s="123"/>
      <c r="D388" s="123"/>
      <c r="E388" s="123"/>
      <c r="F388" s="123"/>
      <c r="G388" s="123"/>
      <c r="H388" s="123"/>
      <c r="I388" s="123"/>
      <c r="J388" s="123"/>
      <c r="K388" s="123"/>
      <c r="L388" s="123"/>
      <c r="M388" s="123"/>
      <c r="N388" s="123"/>
      <c r="O388" s="123"/>
    </row>
    <row r="389" spans="1:15" s="112" customFormat="1" ht="19.5" x14ac:dyDescent="0.2">
      <c r="A389" s="120"/>
      <c r="B389" s="121"/>
      <c r="C389" s="123"/>
      <c r="D389" s="123"/>
      <c r="E389" s="123"/>
      <c r="F389" s="123"/>
      <c r="G389" s="123"/>
      <c r="H389" s="123"/>
      <c r="I389" s="123"/>
      <c r="J389" s="123"/>
      <c r="K389" s="123"/>
      <c r="L389" s="123"/>
      <c r="M389" s="123"/>
      <c r="N389" s="123"/>
      <c r="O389" s="123"/>
    </row>
    <row r="390" spans="1:15" s="112" customFormat="1" ht="19.5" x14ac:dyDescent="0.2">
      <c r="A390" s="120"/>
      <c r="B390" s="121"/>
      <c r="C390" s="123"/>
      <c r="D390" s="123"/>
      <c r="E390" s="123"/>
      <c r="F390" s="123"/>
      <c r="G390" s="123"/>
      <c r="H390" s="123"/>
      <c r="I390" s="123"/>
      <c r="J390" s="123"/>
      <c r="K390" s="123"/>
      <c r="L390" s="123"/>
      <c r="M390" s="123"/>
      <c r="N390" s="123"/>
      <c r="O390" s="123"/>
    </row>
    <row r="391" spans="1:15" s="112" customFormat="1" ht="19.5" x14ac:dyDescent="0.2">
      <c r="A391" s="120"/>
      <c r="B391" s="121"/>
      <c r="C391" s="123"/>
      <c r="D391" s="123"/>
      <c r="E391" s="123"/>
      <c r="F391" s="123"/>
      <c r="G391" s="123"/>
      <c r="H391" s="123"/>
      <c r="I391" s="123"/>
      <c r="J391" s="123"/>
      <c r="K391" s="123"/>
      <c r="L391" s="123"/>
      <c r="M391" s="123"/>
      <c r="N391" s="123"/>
      <c r="O391" s="123"/>
    </row>
    <row r="392" spans="1:15" s="112" customFormat="1" ht="19.5" x14ac:dyDescent="0.2">
      <c r="A392" s="120"/>
      <c r="B392" s="121"/>
      <c r="C392" s="123"/>
      <c r="D392" s="123"/>
      <c r="E392" s="123"/>
      <c r="F392" s="123"/>
      <c r="G392" s="123"/>
      <c r="H392" s="123"/>
      <c r="I392" s="123"/>
      <c r="J392" s="123"/>
      <c r="K392" s="123"/>
      <c r="L392" s="123"/>
      <c r="M392" s="123"/>
      <c r="N392" s="123"/>
      <c r="O392" s="123"/>
    </row>
    <row r="393" spans="1:15" s="112" customFormat="1" ht="19.5" x14ac:dyDescent="0.2">
      <c r="A393" s="120"/>
      <c r="B393" s="121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1:15" s="112" customFormat="1" ht="19.5" x14ac:dyDescent="0.2">
      <c r="A394" s="120"/>
      <c r="B394" s="121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1:15" s="112" customFormat="1" ht="19.5" x14ac:dyDescent="0.2">
      <c r="A395" s="120"/>
      <c r="B395" s="121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1:15" s="112" customFormat="1" ht="19.5" x14ac:dyDescent="0.2">
      <c r="A396" s="120"/>
      <c r="B396" s="121"/>
      <c r="C396" s="123"/>
      <c r="D396" s="123"/>
      <c r="E396" s="123"/>
      <c r="F396" s="123"/>
      <c r="G396" s="123"/>
      <c r="H396" s="123"/>
      <c r="I396" s="123"/>
      <c r="J396" s="123"/>
      <c r="K396" s="123"/>
      <c r="L396" s="123"/>
      <c r="M396" s="123"/>
      <c r="N396" s="123"/>
      <c r="O396" s="123"/>
    </row>
    <row r="397" spans="1:15" s="112" customFormat="1" ht="19.5" x14ac:dyDescent="0.2">
      <c r="A397" s="120"/>
      <c r="B397" s="121"/>
      <c r="C397" s="123"/>
      <c r="D397" s="123"/>
      <c r="E397" s="123"/>
      <c r="F397" s="123"/>
      <c r="G397" s="123"/>
      <c r="H397" s="123"/>
      <c r="I397" s="123"/>
      <c r="J397" s="123"/>
      <c r="K397" s="123"/>
      <c r="L397" s="123"/>
      <c r="M397" s="123"/>
      <c r="N397" s="123"/>
      <c r="O397" s="123"/>
    </row>
    <row r="398" spans="1:15" s="112" customFormat="1" ht="19.5" x14ac:dyDescent="0.2">
      <c r="A398" s="120"/>
      <c r="B398" s="121"/>
      <c r="C398" s="123"/>
      <c r="D398" s="123"/>
      <c r="E398" s="123"/>
      <c r="F398" s="123"/>
      <c r="G398" s="123"/>
      <c r="H398" s="123"/>
      <c r="I398" s="123"/>
      <c r="J398" s="123"/>
      <c r="K398" s="123"/>
      <c r="L398" s="123"/>
      <c r="M398" s="123"/>
      <c r="N398" s="123"/>
      <c r="O398" s="123"/>
    </row>
    <row r="399" spans="1:15" s="112" customFormat="1" ht="19.5" x14ac:dyDescent="0.2">
      <c r="A399" s="120"/>
      <c r="B399" s="121"/>
      <c r="C399" s="123"/>
      <c r="D399" s="123"/>
      <c r="E399" s="123"/>
      <c r="F399" s="123"/>
      <c r="G399" s="123"/>
      <c r="H399" s="123"/>
      <c r="I399" s="123"/>
      <c r="J399" s="123"/>
      <c r="K399" s="123"/>
      <c r="L399" s="123"/>
      <c r="M399" s="123"/>
      <c r="N399" s="123"/>
      <c r="O399" s="123"/>
    </row>
    <row r="400" spans="1:15" s="112" customFormat="1" ht="19.5" x14ac:dyDescent="0.2">
      <c r="A400" s="120"/>
      <c r="B400" s="121"/>
      <c r="C400" s="123"/>
      <c r="D400" s="123"/>
      <c r="E400" s="123"/>
      <c r="F400" s="123"/>
      <c r="G400" s="123"/>
      <c r="H400" s="123"/>
      <c r="I400" s="123"/>
      <c r="J400" s="123"/>
      <c r="K400" s="123"/>
      <c r="L400" s="123"/>
      <c r="M400" s="123"/>
      <c r="N400" s="123"/>
      <c r="O400" s="123"/>
    </row>
    <row r="401" spans="1:15" s="112" customFormat="1" ht="19.5" x14ac:dyDescent="0.2">
      <c r="A401" s="120"/>
      <c r="B401" s="121"/>
      <c r="C401" s="123"/>
      <c r="D401" s="123"/>
      <c r="E401" s="123"/>
      <c r="F401" s="123"/>
      <c r="G401" s="123"/>
      <c r="H401" s="123"/>
      <c r="I401" s="123"/>
      <c r="J401" s="123"/>
      <c r="K401" s="123"/>
      <c r="L401" s="123"/>
      <c r="M401" s="123"/>
      <c r="N401" s="123"/>
      <c r="O401" s="123"/>
    </row>
    <row r="402" spans="1:15" s="112" customFormat="1" ht="19.5" x14ac:dyDescent="0.2">
      <c r="A402" s="120"/>
      <c r="B402" s="121"/>
      <c r="C402" s="123"/>
      <c r="D402" s="123"/>
      <c r="E402" s="123"/>
      <c r="F402" s="123"/>
      <c r="G402" s="123"/>
      <c r="H402" s="123"/>
      <c r="I402" s="123"/>
      <c r="J402" s="123"/>
      <c r="K402" s="123"/>
      <c r="L402" s="123"/>
      <c r="M402" s="123"/>
      <c r="N402" s="123"/>
      <c r="O402" s="123"/>
    </row>
    <row r="403" spans="1:15" s="112" customFormat="1" ht="19.5" x14ac:dyDescent="0.2">
      <c r="A403" s="120"/>
      <c r="B403" s="121"/>
      <c r="C403" s="123"/>
      <c r="D403" s="123"/>
      <c r="E403" s="123"/>
      <c r="F403" s="123"/>
      <c r="G403" s="123"/>
      <c r="H403" s="123"/>
      <c r="I403" s="123"/>
      <c r="J403" s="123"/>
      <c r="K403" s="123"/>
      <c r="L403" s="123"/>
      <c r="M403" s="123"/>
      <c r="N403" s="123"/>
      <c r="O403" s="123"/>
    </row>
    <row r="404" spans="1:15" s="112" customFormat="1" ht="19.5" x14ac:dyDescent="0.2">
      <c r="A404" s="120"/>
      <c r="B404" s="121"/>
      <c r="C404" s="123"/>
      <c r="D404" s="123"/>
      <c r="E404" s="123"/>
      <c r="F404" s="123"/>
      <c r="G404" s="123"/>
      <c r="H404" s="123"/>
      <c r="I404" s="123"/>
      <c r="J404" s="123"/>
      <c r="K404" s="123"/>
      <c r="L404" s="123"/>
      <c r="M404" s="123"/>
      <c r="N404" s="123"/>
      <c r="O404" s="123"/>
    </row>
    <row r="405" spans="1:15" s="112" customFormat="1" ht="19.5" x14ac:dyDescent="0.2">
      <c r="A405" s="120"/>
      <c r="B405" s="121"/>
      <c r="C405" s="123"/>
      <c r="D405" s="123"/>
      <c r="E405" s="123"/>
      <c r="F405" s="123"/>
      <c r="G405" s="123"/>
      <c r="H405" s="123"/>
      <c r="I405" s="123"/>
      <c r="J405" s="123"/>
      <c r="K405" s="123"/>
      <c r="L405" s="123"/>
      <c r="M405" s="123"/>
      <c r="N405" s="123"/>
      <c r="O405" s="123"/>
    </row>
    <row r="406" spans="1:15" s="112" customFormat="1" ht="19.5" x14ac:dyDescent="0.2">
      <c r="A406" s="120"/>
      <c r="B406" s="121"/>
      <c r="C406" s="123"/>
      <c r="D406" s="123"/>
      <c r="E406" s="123"/>
      <c r="F406" s="123"/>
      <c r="G406" s="123"/>
      <c r="H406" s="123"/>
      <c r="I406" s="123"/>
      <c r="J406" s="123"/>
      <c r="K406" s="123"/>
      <c r="L406" s="123"/>
      <c r="M406" s="123"/>
      <c r="N406" s="123"/>
      <c r="O406" s="123"/>
    </row>
    <row r="407" spans="1:15" s="112" customFormat="1" ht="19.5" x14ac:dyDescent="0.2">
      <c r="A407" s="120"/>
      <c r="B407" s="121"/>
      <c r="C407" s="123"/>
      <c r="D407" s="123"/>
      <c r="E407" s="123"/>
      <c r="F407" s="123"/>
      <c r="G407" s="123"/>
      <c r="H407" s="123"/>
      <c r="I407" s="123"/>
      <c r="J407" s="123"/>
      <c r="K407" s="123"/>
      <c r="L407" s="123"/>
      <c r="M407" s="123"/>
      <c r="N407" s="123"/>
      <c r="O407" s="123"/>
    </row>
    <row r="408" spans="1:15" s="112" customFormat="1" ht="19.5" x14ac:dyDescent="0.2">
      <c r="A408" s="120"/>
      <c r="B408" s="121"/>
      <c r="C408" s="123"/>
      <c r="D408" s="123"/>
      <c r="E408" s="123"/>
      <c r="F408" s="123"/>
      <c r="G408" s="123"/>
      <c r="H408" s="123"/>
      <c r="I408" s="123"/>
      <c r="J408" s="123"/>
      <c r="K408" s="123"/>
      <c r="L408" s="123"/>
      <c r="M408" s="123"/>
      <c r="N408" s="123"/>
      <c r="O408" s="123"/>
    </row>
    <row r="409" spans="1:15" s="112" customFormat="1" ht="19.5" x14ac:dyDescent="0.2">
      <c r="A409" s="120"/>
      <c r="B409" s="121"/>
      <c r="C409" s="123"/>
      <c r="D409" s="123"/>
      <c r="E409" s="123"/>
      <c r="F409" s="123"/>
      <c r="G409" s="123"/>
      <c r="H409" s="123"/>
      <c r="I409" s="123"/>
      <c r="J409" s="123"/>
      <c r="K409" s="123"/>
      <c r="L409" s="123"/>
      <c r="M409" s="123"/>
      <c r="N409" s="123"/>
      <c r="O409" s="123"/>
    </row>
    <row r="410" spans="1:15" s="112" customFormat="1" ht="19.5" x14ac:dyDescent="0.2">
      <c r="A410" s="120"/>
      <c r="B410" s="121"/>
      <c r="C410" s="123"/>
      <c r="D410" s="123"/>
      <c r="E410" s="123"/>
      <c r="F410" s="123"/>
      <c r="G410" s="123"/>
      <c r="H410" s="123"/>
      <c r="I410" s="123"/>
      <c r="J410" s="123"/>
      <c r="K410" s="123"/>
      <c r="L410" s="123"/>
      <c r="M410" s="123"/>
      <c r="N410" s="123"/>
      <c r="O410" s="123"/>
    </row>
    <row r="411" spans="1:15" s="112" customFormat="1" ht="19.5" x14ac:dyDescent="0.2">
      <c r="A411" s="120"/>
      <c r="B411" s="121"/>
      <c r="C411" s="123"/>
      <c r="D411" s="123"/>
      <c r="E411" s="123"/>
      <c r="F411" s="123"/>
      <c r="G411" s="123"/>
      <c r="H411" s="123"/>
      <c r="I411" s="123"/>
      <c r="J411" s="123"/>
      <c r="K411" s="123"/>
      <c r="L411" s="123"/>
      <c r="M411" s="123"/>
      <c r="N411" s="123"/>
      <c r="O411" s="123"/>
    </row>
    <row r="412" spans="1:15" s="112" customFormat="1" ht="19.5" x14ac:dyDescent="0.2">
      <c r="A412" s="120"/>
      <c r="B412" s="121"/>
      <c r="C412" s="123"/>
      <c r="D412" s="123"/>
      <c r="E412" s="123"/>
      <c r="F412" s="123"/>
      <c r="G412" s="123"/>
      <c r="H412" s="123"/>
      <c r="I412" s="123"/>
      <c r="J412" s="123"/>
      <c r="K412" s="123"/>
      <c r="L412" s="123"/>
      <c r="M412" s="123"/>
      <c r="N412" s="123"/>
      <c r="O412" s="123"/>
    </row>
    <row r="413" spans="1:15" s="112" customFormat="1" ht="19.5" x14ac:dyDescent="0.2">
      <c r="A413" s="120"/>
      <c r="B413" s="121"/>
      <c r="C413" s="123"/>
      <c r="D413" s="123"/>
      <c r="E413" s="123"/>
      <c r="F413" s="123"/>
      <c r="G413" s="123"/>
      <c r="H413" s="123"/>
      <c r="I413" s="123"/>
      <c r="J413" s="123"/>
      <c r="K413" s="123"/>
      <c r="L413" s="123"/>
      <c r="M413" s="123"/>
      <c r="N413" s="123"/>
      <c r="O413" s="123"/>
    </row>
    <row r="414" spans="1:15" s="112" customFormat="1" ht="19.5" x14ac:dyDescent="0.2">
      <c r="A414" s="120"/>
      <c r="B414" s="121"/>
      <c r="C414" s="123"/>
      <c r="D414" s="123"/>
      <c r="E414" s="123"/>
      <c r="F414" s="123"/>
      <c r="G414" s="123"/>
      <c r="H414" s="123"/>
      <c r="I414" s="123"/>
      <c r="J414" s="123"/>
      <c r="K414" s="123"/>
      <c r="L414" s="123"/>
      <c r="M414" s="123"/>
      <c r="N414" s="123"/>
      <c r="O414" s="123"/>
    </row>
    <row r="415" spans="1:15" s="112" customFormat="1" ht="19.5" x14ac:dyDescent="0.2">
      <c r="A415" s="120"/>
      <c r="B415" s="121"/>
      <c r="C415" s="123"/>
      <c r="D415" s="123"/>
      <c r="E415" s="123"/>
      <c r="F415" s="123"/>
      <c r="G415" s="123"/>
      <c r="H415" s="123"/>
      <c r="I415" s="123"/>
      <c r="J415" s="123"/>
      <c r="K415" s="123"/>
      <c r="L415" s="123"/>
      <c r="M415" s="123"/>
      <c r="N415" s="123"/>
      <c r="O415" s="123"/>
    </row>
    <row r="416" spans="1:15" s="112" customFormat="1" ht="19.5" x14ac:dyDescent="0.2">
      <c r="A416" s="120"/>
      <c r="B416" s="121"/>
      <c r="C416" s="123"/>
      <c r="D416" s="123"/>
      <c r="E416" s="123"/>
      <c r="F416" s="123"/>
      <c r="G416" s="123"/>
      <c r="H416" s="123"/>
      <c r="I416" s="123"/>
      <c r="J416" s="123"/>
      <c r="K416" s="123"/>
      <c r="L416" s="123"/>
      <c r="M416" s="123"/>
      <c r="N416" s="123"/>
      <c r="O416" s="123"/>
    </row>
    <row r="417" spans="1:15" s="112" customFormat="1" ht="19.5" x14ac:dyDescent="0.2">
      <c r="A417" s="120"/>
      <c r="B417" s="121"/>
      <c r="C417" s="123"/>
      <c r="D417" s="123"/>
      <c r="E417" s="123"/>
      <c r="F417" s="123"/>
      <c r="G417" s="123"/>
      <c r="H417" s="123"/>
      <c r="I417" s="123"/>
      <c r="J417" s="123"/>
      <c r="K417" s="123"/>
      <c r="L417" s="123"/>
      <c r="M417" s="123"/>
      <c r="N417" s="123"/>
      <c r="O417" s="123"/>
    </row>
    <row r="418" spans="1:15" s="112" customFormat="1" ht="19.5" x14ac:dyDescent="0.2">
      <c r="A418" s="120"/>
      <c r="B418" s="121"/>
      <c r="C418" s="123"/>
      <c r="D418" s="123"/>
      <c r="E418" s="123"/>
      <c r="F418" s="123"/>
      <c r="G418" s="123"/>
      <c r="H418" s="123"/>
      <c r="I418" s="123"/>
      <c r="J418" s="123"/>
      <c r="K418" s="123"/>
      <c r="L418" s="123"/>
      <c r="M418" s="123"/>
      <c r="N418" s="123"/>
      <c r="O418" s="123"/>
    </row>
    <row r="419" spans="1:15" s="112" customFormat="1" ht="19.5" x14ac:dyDescent="0.2">
      <c r="A419" s="120"/>
      <c r="B419" s="121"/>
      <c r="C419" s="123"/>
      <c r="D419" s="123"/>
      <c r="E419" s="123"/>
      <c r="F419" s="123"/>
      <c r="G419" s="123"/>
      <c r="H419" s="123"/>
      <c r="I419" s="123"/>
      <c r="J419" s="123"/>
      <c r="K419" s="123"/>
      <c r="L419" s="123"/>
      <c r="M419" s="123"/>
      <c r="N419" s="123"/>
      <c r="O419" s="123"/>
    </row>
    <row r="420" spans="1:15" s="112" customFormat="1" ht="19.5" x14ac:dyDescent="0.2">
      <c r="A420" s="120"/>
      <c r="B420" s="121"/>
      <c r="C420" s="123"/>
      <c r="D420" s="123"/>
      <c r="E420" s="123"/>
      <c r="F420" s="123"/>
      <c r="G420" s="123"/>
      <c r="H420" s="123"/>
      <c r="I420" s="123"/>
      <c r="J420" s="123"/>
      <c r="K420" s="123"/>
      <c r="L420" s="123"/>
      <c r="M420" s="123"/>
      <c r="N420" s="123"/>
      <c r="O420" s="123"/>
    </row>
    <row r="421" spans="1:15" s="112" customFormat="1" ht="19.5" x14ac:dyDescent="0.2">
      <c r="A421" s="120"/>
      <c r="B421" s="121"/>
      <c r="C421" s="123"/>
      <c r="D421" s="123"/>
      <c r="E421" s="123"/>
      <c r="F421" s="123"/>
      <c r="G421" s="123"/>
      <c r="H421" s="123"/>
      <c r="I421" s="123"/>
      <c r="J421" s="123"/>
      <c r="K421" s="123"/>
      <c r="L421" s="123"/>
      <c r="M421" s="123"/>
      <c r="N421" s="123"/>
      <c r="O421" s="123"/>
    </row>
    <row r="422" spans="1:15" s="112" customFormat="1" ht="19.5" x14ac:dyDescent="0.2">
      <c r="A422" s="120"/>
      <c r="B422" s="121"/>
      <c r="C422" s="123"/>
      <c r="D422" s="123"/>
      <c r="E422" s="123"/>
      <c r="F422" s="123"/>
      <c r="G422" s="123"/>
      <c r="H422" s="123"/>
      <c r="I422" s="123"/>
      <c r="J422" s="123"/>
      <c r="K422" s="123"/>
      <c r="L422" s="123"/>
      <c r="M422" s="123"/>
      <c r="N422" s="123"/>
      <c r="O422" s="123"/>
    </row>
    <row r="423" spans="1:15" s="112" customFormat="1" ht="19.5" x14ac:dyDescent="0.2">
      <c r="A423" s="120"/>
      <c r="B423" s="121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</row>
    <row r="424" spans="1:15" s="112" customFormat="1" ht="19.5" x14ac:dyDescent="0.2">
      <c r="A424" s="120"/>
      <c r="B424" s="121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</row>
    <row r="425" spans="1:15" s="112" customFormat="1" ht="19.5" x14ac:dyDescent="0.2">
      <c r="A425" s="120"/>
      <c r="B425" s="121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</row>
    <row r="426" spans="1:15" s="112" customFormat="1" ht="19.5" x14ac:dyDescent="0.2">
      <c r="A426" s="120"/>
      <c r="B426" s="121"/>
      <c r="C426" s="123"/>
      <c r="D426" s="123"/>
      <c r="E426" s="123"/>
      <c r="F426" s="123"/>
      <c r="G426" s="123"/>
      <c r="H426" s="123"/>
      <c r="I426" s="123"/>
      <c r="J426" s="123"/>
      <c r="K426" s="123"/>
      <c r="L426" s="123"/>
      <c r="M426" s="123"/>
      <c r="N426" s="123"/>
      <c r="O426" s="123"/>
    </row>
    <row r="427" spans="1:15" s="112" customFormat="1" ht="19.5" x14ac:dyDescent="0.2">
      <c r="A427" s="120"/>
      <c r="B427" s="121"/>
      <c r="C427" s="123"/>
      <c r="D427" s="123"/>
      <c r="E427" s="123"/>
      <c r="F427" s="123"/>
      <c r="G427" s="123"/>
      <c r="H427" s="123"/>
      <c r="I427" s="123"/>
      <c r="J427" s="123"/>
      <c r="K427" s="123"/>
      <c r="L427" s="123"/>
      <c r="M427" s="123"/>
      <c r="N427" s="123"/>
      <c r="O427" s="123"/>
    </row>
    <row r="428" spans="1:15" s="112" customFormat="1" ht="19.5" x14ac:dyDescent="0.2">
      <c r="A428" s="120"/>
      <c r="B428" s="121"/>
      <c r="C428" s="123"/>
      <c r="D428" s="123"/>
      <c r="E428" s="123"/>
      <c r="F428" s="123"/>
      <c r="G428" s="123"/>
      <c r="H428" s="123"/>
      <c r="I428" s="123"/>
      <c r="J428" s="123"/>
      <c r="K428" s="123"/>
      <c r="L428" s="123"/>
      <c r="M428" s="123"/>
      <c r="N428" s="123"/>
      <c r="O428" s="123"/>
    </row>
    <row r="429" spans="1:15" s="112" customFormat="1" ht="19.5" x14ac:dyDescent="0.2">
      <c r="A429" s="120"/>
      <c r="B429" s="121"/>
      <c r="C429" s="123"/>
      <c r="D429" s="123"/>
      <c r="E429" s="123"/>
      <c r="F429" s="123"/>
      <c r="G429" s="123"/>
      <c r="H429" s="123"/>
      <c r="I429" s="123"/>
      <c r="J429" s="123"/>
      <c r="K429" s="123"/>
      <c r="L429" s="123"/>
      <c r="M429" s="123"/>
      <c r="N429" s="123"/>
      <c r="O429" s="123"/>
    </row>
    <row r="430" spans="1:15" s="112" customFormat="1" ht="19.5" x14ac:dyDescent="0.2">
      <c r="A430" s="120"/>
      <c r="B430" s="121"/>
      <c r="C430" s="123"/>
      <c r="D430" s="123"/>
      <c r="E430" s="123"/>
      <c r="F430" s="123"/>
      <c r="G430" s="123"/>
      <c r="H430" s="123"/>
      <c r="I430" s="123"/>
      <c r="J430" s="123"/>
      <c r="K430" s="123"/>
      <c r="L430" s="123"/>
      <c r="M430" s="123"/>
      <c r="N430" s="123"/>
      <c r="O430" s="123"/>
    </row>
    <row r="431" spans="1:15" s="112" customFormat="1" ht="19.5" x14ac:dyDescent="0.2">
      <c r="A431" s="120"/>
      <c r="B431" s="121"/>
      <c r="C431" s="123"/>
      <c r="D431" s="123"/>
      <c r="E431" s="123"/>
      <c r="F431" s="123"/>
      <c r="G431" s="123"/>
      <c r="H431" s="123"/>
      <c r="I431" s="123"/>
      <c r="J431" s="123"/>
      <c r="K431" s="123"/>
      <c r="L431" s="123"/>
      <c r="M431" s="123"/>
      <c r="N431" s="123"/>
      <c r="O431" s="123"/>
    </row>
    <row r="432" spans="1:15" s="112" customFormat="1" ht="19.5" x14ac:dyDescent="0.2">
      <c r="A432" s="120"/>
      <c r="B432" s="121"/>
      <c r="C432" s="123"/>
      <c r="D432" s="123"/>
      <c r="E432" s="123"/>
      <c r="F432" s="123"/>
      <c r="G432" s="123"/>
      <c r="H432" s="123"/>
      <c r="I432" s="123"/>
      <c r="J432" s="123"/>
      <c r="K432" s="123"/>
      <c r="L432" s="123"/>
      <c r="M432" s="123"/>
      <c r="N432" s="123"/>
      <c r="O432" s="123"/>
    </row>
    <row r="433" spans="1:15" s="112" customFormat="1" ht="19.5" x14ac:dyDescent="0.2">
      <c r="A433" s="120"/>
      <c r="B433" s="121"/>
      <c r="C433" s="123"/>
      <c r="D433" s="123"/>
      <c r="E433" s="123"/>
      <c r="F433" s="123"/>
      <c r="G433" s="123"/>
      <c r="H433" s="123"/>
      <c r="I433" s="123"/>
      <c r="J433" s="123"/>
      <c r="K433" s="123"/>
      <c r="L433" s="123"/>
      <c r="M433" s="123"/>
      <c r="N433" s="123"/>
      <c r="O433" s="123"/>
    </row>
    <row r="434" spans="1:15" s="112" customFormat="1" ht="19.5" x14ac:dyDescent="0.2">
      <c r="A434" s="120"/>
      <c r="B434" s="121"/>
      <c r="C434" s="123"/>
      <c r="D434" s="123"/>
      <c r="E434" s="123"/>
      <c r="F434" s="123"/>
      <c r="G434" s="123"/>
      <c r="H434" s="123"/>
      <c r="I434" s="123"/>
      <c r="J434" s="123"/>
      <c r="K434" s="123"/>
      <c r="L434" s="123"/>
      <c r="M434" s="123"/>
      <c r="N434" s="123"/>
      <c r="O434" s="123"/>
    </row>
    <row r="435" spans="1:15" s="112" customFormat="1" ht="19.5" x14ac:dyDescent="0.2">
      <c r="A435" s="120"/>
      <c r="B435" s="121"/>
      <c r="C435" s="123"/>
      <c r="D435" s="123"/>
      <c r="E435" s="123"/>
      <c r="F435" s="123"/>
      <c r="G435" s="123"/>
      <c r="H435" s="123"/>
      <c r="I435" s="123"/>
      <c r="J435" s="123"/>
      <c r="K435" s="123"/>
      <c r="L435" s="123"/>
      <c r="M435" s="123"/>
      <c r="N435" s="123"/>
      <c r="O435" s="123"/>
    </row>
    <row r="436" spans="1:15" s="112" customFormat="1" ht="19.5" x14ac:dyDescent="0.2">
      <c r="A436" s="120"/>
      <c r="B436" s="121"/>
      <c r="C436" s="123"/>
      <c r="D436" s="123"/>
      <c r="E436" s="123"/>
      <c r="F436" s="123"/>
      <c r="G436" s="123"/>
      <c r="H436" s="123"/>
      <c r="I436" s="123"/>
      <c r="J436" s="123"/>
      <c r="K436" s="123"/>
      <c r="L436" s="123"/>
      <c r="M436" s="123"/>
      <c r="N436" s="123"/>
      <c r="O436" s="123"/>
    </row>
    <row r="437" spans="1:15" s="112" customFormat="1" ht="19.5" x14ac:dyDescent="0.2">
      <c r="A437" s="120"/>
      <c r="B437" s="121"/>
      <c r="C437" s="123"/>
      <c r="D437" s="123"/>
      <c r="E437" s="123"/>
      <c r="F437" s="123"/>
      <c r="G437" s="123"/>
      <c r="H437" s="123"/>
      <c r="I437" s="123"/>
      <c r="J437" s="123"/>
      <c r="K437" s="123"/>
      <c r="L437" s="123"/>
      <c r="M437" s="123"/>
      <c r="N437" s="123"/>
      <c r="O437" s="123"/>
    </row>
    <row r="438" spans="1:15" s="112" customFormat="1" ht="19.5" x14ac:dyDescent="0.2">
      <c r="A438" s="120"/>
      <c r="B438" s="121"/>
      <c r="C438" s="123"/>
      <c r="D438" s="123"/>
      <c r="E438" s="123"/>
      <c r="F438" s="123"/>
      <c r="G438" s="123"/>
      <c r="H438" s="123"/>
      <c r="I438" s="123"/>
      <c r="J438" s="123"/>
      <c r="K438" s="123"/>
      <c r="L438" s="123"/>
      <c r="M438" s="123"/>
      <c r="N438" s="123"/>
      <c r="O438" s="123"/>
    </row>
    <row r="439" spans="1:15" s="112" customFormat="1" ht="19.5" x14ac:dyDescent="0.2">
      <c r="A439" s="120"/>
      <c r="B439" s="121"/>
      <c r="C439" s="123"/>
      <c r="D439" s="123"/>
      <c r="E439" s="123"/>
      <c r="F439" s="123"/>
      <c r="G439" s="123"/>
      <c r="H439" s="123"/>
      <c r="I439" s="123"/>
      <c r="J439" s="123"/>
      <c r="K439" s="123"/>
      <c r="L439" s="123"/>
      <c r="M439" s="123"/>
      <c r="N439" s="123"/>
      <c r="O439" s="123"/>
    </row>
    <row r="440" spans="1:15" s="112" customFormat="1" ht="19.5" x14ac:dyDescent="0.2">
      <c r="A440" s="120"/>
      <c r="B440" s="121"/>
      <c r="C440" s="123"/>
      <c r="D440" s="123"/>
      <c r="E440" s="123"/>
      <c r="F440" s="123"/>
      <c r="G440" s="123"/>
      <c r="H440" s="123"/>
      <c r="I440" s="123"/>
      <c r="J440" s="123"/>
      <c r="K440" s="123"/>
      <c r="L440" s="123"/>
      <c r="M440" s="123"/>
      <c r="N440" s="123"/>
      <c r="O440" s="123"/>
    </row>
    <row r="441" spans="1:15" s="112" customFormat="1" ht="19.5" x14ac:dyDescent="0.2">
      <c r="A441" s="120"/>
      <c r="B441" s="121"/>
      <c r="C441" s="123"/>
      <c r="D441" s="123"/>
      <c r="E441" s="123"/>
      <c r="F441" s="123"/>
      <c r="G441" s="123"/>
      <c r="H441" s="123"/>
      <c r="I441" s="123"/>
      <c r="J441" s="123"/>
      <c r="K441" s="123"/>
      <c r="L441" s="123"/>
      <c r="M441" s="123"/>
      <c r="N441" s="123"/>
      <c r="O441" s="123"/>
    </row>
    <row r="442" spans="1:15" s="112" customFormat="1" ht="19.5" x14ac:dyDescent="0.2">
      <c r="A442" s="120"/>
      <c r="B442" s="121"/>
      <c r="C442" s="123"/>
      <c r="D442" s="123"/>
      <c r="E442" s="123"/>
      <c r="F442" s="123"/>
      <c r="G442" s="123"/>
      <c r="H442" s="123"/>
      <c r="I442" s="123"/>
      <c r="J442" s="123"/>
      <c r="K442" s="123"/>
      <c r="L442" s="123"/>
      <c r="M442" s="123"/>
      <c r="N442" s="123"/>
      <c r="O442" s="123"/>
    </row>
    <row r="443" spans="1:15" s="112" customFormat="1" ht="19.5" x14ac:dyDescent="0.2">
      <c r="A443" s="120"/>
      <c r="B443" s="121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23"/>
      <c r="O443" s="123"/>
    </row>
    <row r="444" spans="1:15" s="112" customFormat="1" ht="19.5" x14ac:dyDescent="0.2">
      <c r="A444" s="120"/>
      <c r="B444" s="121"/>
      <c r="C444" s="123"/>
      <c r="D444" s="123"/>
      <c r="E444" s="123"/>
      <c r="F444" s="123"/>
      <c r="G444" s="123"/>
      <c r="H444" s="123"/>
      <c r="I444" s="123"/>
      <c r="J444" s="123"/>
      <c r="K444" s="123"/>
      <c r="L444" s="123"/>
      <c r="M444" s="123"/>
      <c r="N444" s="123"/>
      <c r="O444" s="123"/>
    </row>
    <row r="445" spans="1:15" s="112" customFormat="1" ht="19.5" x14ac:dyDescent="0.2">
      <c r="A445" s="120"/>
      <c r="B445" s="121"/>
      <c r="C445" s="123"/>
      <c r="D445" s="123"/>
      <c r="E445" s="123"/>
      <c r="F445" s="123"/>
      <c r="G445" s="123"/>
      <c r="H445" s="123"/>
      <c r="I445" s="123"/>
      <c r="J445" s="123"/>
      <c r="K445" s="123"/>
      <c r="L445" s="123"/>
      <c r="M445" s="123"/>
      <c r="N445" s="123"/>
      <c r="O445" s="123"/>
    </row>
    <row r="446" spans="1:15" s="112" customFormat="1" ht="19.5" x14ac:dyDescent="0.2">
      <c r="A446" s="120"/>
      <c r="B446" s="121"/>
      <c r="C446" s="123"/>
      <c r="D446" s="123"/>
      <c r="E446" s="123"/>
      <c r="F446" s="123"/>
      <c r="G446" s="123"/>
      <c r="H446" s="123"/>
      <c r="I446" s="123"/>
      <c r="J446" s="123"/>
      <c r="K446" s="123"/>
      <c r="L446" s="123"/>
      <c r="M446" s="123"/>
      <c r="N446" s="123"/>
      <c r="O446" s="123"/>
    </row>
    <row r="447" spans="1:15" s="112" customFormat="1" ht="19.5" x14ac:dyDescent="0.2">
      <c r="A447" s="120"/>
      <c r="B447" s="121"/>
      <c r="C447" s="123"/>
      <c r="D447" s="123"/>
      <c r="E447" s="123"/>
      <c r="F447" s="123"/>
      <c r="G447" s="123"/>
      <c r="H447" s="123"/>
      <c r="I447" s="123"/>
      <c r="J447" s="123"/>
      <c r="K447" s="123"/>
      <c r="L447" s="123"/>
      <c r="M447" s="123"/>
      <c r="N447" s="123"/>
      <c r="O447" s="123"/>
    </row>
    <row r="448" spans="1:15" s="112" customFormat="1" ht="19.5" x14ac:dyDescent="0.2">
      <c r="A448" s="120"/>
      <c r="B448" s="121"/>
      <c r="C448" s="123"/>
      <c r="D448" s="123"/>
      <c r="E448" s="123"/>
      <c r="F448" s="123"/>
      <c r="G448" s="123"/>
      <c r="H448" s="123"/>
      <c r="I448" s="123"/>
      <c r="J448" s="123"/>
      <c r="K448" s="123"/>
      <c r="L448" s="123"/>
      <c r="M448" s="123"/>
      <c r="N448" s="123"/>
      <c r="O448" s="123"/>
    </row>
    <row r="449" spans="1:15" s="112" customFormat="1" ht="19.5" x14ac:dyDescent="0.2">
      <c r="A449" s="120"/>
      <c r="B449" s="121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</row>
    <row r="450" spans="1:15" s="112" customFormat="1" ht="19.5" x14ac:dyDescent="0.2">
      <c r="A450" s="120"/>
      <c r="B450" s="121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</row>
    <row r="451" spans="1:15" s="112" customFormat="1" ht="19.5" x14ac:dyDescent="0.2">
      <c r="A451" s="120"/>
      <c r="B451" s="121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</row>
    <row r="452" spans="1:15" s="112" customFormat="1" ht="19.5" x14ac:dyDescent="0.2">
      <c r="A452" s="120"/>
      <c r="B452" s="121"/>
      <c r="C452" s="123"/>
      <c r="D452" s="123"/>
      <c r="E452" s="123"/>
      <c r="F452" s="123"/>
      <c r="G452" s="123"/>
      <c r="H452" s="123"/>
      <c r="I452" s="123"/>
      <c r="J452" s="123"/>
      <c r="K452" s="123"/>
      <c r="L452" s="123"/>
      <c r="M452" s="123"/>
      <c r="N452" s="123"/>
      <c r="O452" s="123"/>
    </row>
    <row r="453" spans="1:15" s="112" customFormat="1" ht="19.5" x14ac:dyDescent="0.2">
      <c r="A453" s="120"/>
      <c r="B453" s="121"/>
      <c r="C453" s="123"/>
      <c r="D453" s="123"/>
      <c r="E453" s="123"/>
      <c r="F453" s="123"/>
      <c r="G453" s="123"/>
      <c r="H453" s="123"/>
      <c r="I453" s="123"/>
      <c r="J453" s="123"/>
      <c r="K453" s="123"/>
      <c r="L453" s="123"/>
      <c r="M453" s="123"/>
      <c r="N453" s="123"/>
      <c r="O453" s="123"/>
    </row>
    <row r="454" spans="1:15" s="112" customFormat="1" ht="19.5" x14ac:dyDescent="0.2">
      <c r="A454" s="120"/>
      <c r="B454" s="121"/>
      <c r="C454" s="123"/>
      <c r="D454" s="123"/>
      <c r="E454" s="123"/>
      <c r="F454" s="123"/>
      <c r="G454" s="123"/>
      <c r="H454" s="123"/>
      <c r="I454" s="123"/>
      <c r="J454" s="123"/>
      <c r="K454" s="123"/>
      <c r="L454" s="123"/>
      <c r="M454" s="123"/>
      <c r="N454" s="123"/>
      <c r="O454" s="123"/>
    </row>
    <row r="455" spans="1:15" s="112" customFormat="1" ht="19.5" x14ac:dyDescent="0.2">
      <c r="A455" s="120"/>
      <c r="B455" s="121"/>
      <c r="C455" s="123"/>
      <c r="D455" s="123"/>
      <c r="E455" s="123"/>
      <c r="F455" s="123"/>
      <c r="G455" s="123"/>
      <c r="H455" s="123"/>
      <c r="I455" s="123"/>
      <c r="J455" s="123"/>
      <c r="K455" s="123"/>
      <c r="L455" s="123"/>
      <c r="M455" s="123"/>
      <c r="N455" s="123"/>
      <c r="O455" s="123"/>
    </row>
    <row r="456" spans="1:15" s="112" customFormat="1" ht="19.5" x14ac:dyDescent="0.2">
      <c r="A456" s="120"/>
      <c r="B456" s="121"/>
      <c r="C456" s="123"/>
      <c r="D456" s="123"/>
      <c r="E456" s="123"/>
      <c r="F456" s="123"/>
      <c r="G456" s="123"/>
      <c r="H456" s="123"/>
      <c r="I456" s="123"/>
      <c r="J456" s="123"/>
      <c r="K456" s="123"/>
      <c r="L456" s="123"/>
      <c r="M456" s="123"/>
      <c r="N456" s="123"/>
      <c r="O456" s="123"/>
    </row>
    <row r="457" spans="1:15" s="112" customFormat="1" ht="19.5" x14ac:dyDescent="0.2">
      <c r="A457" s="120"/>
      <c r="B457" s="121"/>
      <c r="C457" s="123"/>
      <c r="D457" s="123"/>
      <c r="E457" s="123"/>
      <c r="F457" s="123"/>
      <c r="G457" s="123"/>
      <c r="H457" s="123"/>
      <c r="I457" s="123"/>
      <c r="J457" s="123"/>
      <c r="K457" s="123"/>
      <c r="L457" s="123"/>
      <c r="M457" s="123"/>
      <c r="N457" s="123"/>
      <c r="O457" s="123"/>
    </row>
    <row r="458" spans="1:15" s="112" customFormat="1" ht="19.5" x14ac:dyDescent="0.2">
      <c r="A458" s="120"/>
      <c r="B458" s="121"/>
      <c r="C458" s="123"/>
      <c r="D458" s="123"/>
      <c r="E458" s="123"/>
      <c r="F458" s="123"/>
      <c r="G458" s="123"/>
      <c r="H458" s="123"/>
      <c r="I458" s="123"/>
      <c r="J458" s="123"/>
      <c r="K458" s="123"/>
      <c r="L458" s="123"/>
      <c r="M458" s="123"/>
      <c r="N458" s="123"/>
      <c r="O458" s="123"/>
    </row>
    <row r="459" spans="1:15" s="112" customFormat="1" ht="19.5" x14ac:dyDescent="0.2">
      <c r="A459" s="120"/>
      <c r="B459" s="121"/>
      <c r="C459" s="123"/>
      <c r="D459" s="123"/>
      <c r="E459" s="123"/>
      <c r="F459" s="123"/>
      <c r="G459" s="123"/>
      <c r="H459" s="123"/>
      <c r="I459" s="123"/>
      <c r="J459" s="123"/>
      <c r="K459" s="123"/>
      <c r="L459" s="123"/>
      <c r="M459" s="123"/>
      <c r="N459" s="123"/>
      <c r="O459" s="123"/>
    </row>
    <row r="460" spans="1:15" s="112" customFormat="1" ht="19.5" x14ac:dyDescent="0.2">
      <c r="A460" s="120"/>
      <c r="B460" s="121"/>
      <c r="C460" s="123"/>
      <c r="D460" s="123"/>
      <c r="E460" s="123"/>
      <c r="F460" s="123"/>
      <c r="G460" s="123"/>
      <c r="H460" s="123"/>
      <c r="I460" s="123"/>
      <c r="J460" s="123"/>
      <c r="K460" s="123"/>
      <c r="L460" s="123"/>
      <c r="M460" s="123"/>
      <c r="N460" s="123"/>
      <c r="O460" s="123"/>
    </row>
    <row r="461" spans="1:15" s="112" customFormat="1" ht="19.5" x14ac:dyDescent="0.2">
      <c r="A461" s="120"/>
      <c r="B461" s="121"/>
      <c r="C461" s="123"/>
      <c r="D461" s="123"/>
      <c r="E461" s="123"/>
      <c r="F461" s="123"/>
      <c r="G461" s="123"/>
      <c r="H461" s="123"/>
      <c r="I461" s="123"/>
      <c r="J461" s="123"/>
      <c r="K461" s="123"/>
      <c r="L461" s="123"/>
      <c r="M461" s="123"/>
      <c r="N461" s="123"/>
      <c r="O461" s="123"/>
    </row>
    <row r="462" spans="1:15" s="112" customFormat="1" ht="19.5" x14ac:dyDescent="0.2">
      <c r="A462" s="120"/>
      <c r="B462" s="121"/>
      <c r="C462" s="123"/>
      <c r="D462" s="123"/>
      <c r="E462" s="123"/>
      <c r="F462" s="123"/>
      <c r="G462" s="123"/>
      <c r="H462" s="123"/>
      <c r="I462" s="123"/>
      <c r="J462" s="123"/>
      <c r="K462" s="123"/>
      <c r="L462" s="123"/>
      <c r="M462" s="123"/>
      <c r="N462" s="123"/>
      <c r="O462" s="123"/>
    </row>
    <row r="463" spans="1:15" s="112" customFormat="1" ht="19.5" x14ac:dyDescent="0.2">
      <c r="A463" s="120"/>
      <c r="B463" s="121"/>
      <c r="C463" s="123"/>
      <c r="D463" s="123"/>
      <c r="E463" s="123"/>
      <c r="F463" s="123"/>
      <c r="G463" s="123"/>
      <c r="H463" s="123"/>
      <c r="I463" s="123"/>
      <c r="J463" s="123"/>
      <c r="K463" s="123"/>
      <c r="L463" s="123"/>
      <c r="M463" s="123"/>
      <c r="N463" s="123"/>
      <c r="O463" s="123"/>
    </row>
    <row r="464" spans="1:15" s="112" customFormat="1" ht="19.5" x14ac:dyDescent="0.2">
      <c r="A464" s="120"/>
      <c r="B464" s="121"/>
      <c r="C464" s="123"/>
      <c r="D464" s="123"/>
      <c r="E464" s="123"/>
      <c r="F464" s="123"/>
      <c r="G464" s="123"/>
      <c r="H464" s="123"/>
      <c r="I464" s="123"/>
      <c r="J464" s="123"/>
      <c r="K464" s="123"/>
      <c r="L464" s="123"/>
      <c r="M464" s="123"/>
      <c r="N464" s="123"/>
      <c r="O464" s="123"/>
    </row>
    <row r="465" spans="1:15" s="112" customFormat="1" ht="19.5" x14ac:dyDescent="0.2">
      <c r="A465" s="120"/>
      <c r="B465" s="121"/>
      <c r="C465" s="123"/>
      <c r="D465" s="123"/>
      <c r="E465" s="123"/>
      <c r="F465" s="123"/>
      <c r="G465" s="123"/>
      <c r="H465" s="123"/>
      <c r="I465" s="123"/>
      <c r="J465" s="123"/>
      <c r="K465" s="123"/>
      <c r="L465" s="123"/>
      <c r="M465" s="123"/>
      <c r="N465" s="123"/>
      <c r="O465" s="123"/>
    </row>
    <row r="466" spans="1:15" s="112" customFormat="1" ht="19.5" x14ac:dyDescent="0.2">
      <c r="A466" s="120"/>
      <c r="B466" s="121"/>
      <c r="C466" s="123"/>
      <c r="D466" s="123"/>
      <c r="E466" s="123"/>
      <c r="F466" s="123"/>
      <c r="G466" s="123"/>
      <c r="H466" s="123"/>
      <c r="I466" s="123"/>
      <c r="J466" s="123"/>
      <c r="K466" s="123"/>
      <c r="L466" s="123"/>
      <c r="M466" s="123"/>
      <c r="N466" s="123"/>
      <c r="O466" s="123"/>
    </row>
    <row r="467" spans="1:15" s="112" customFormat="1" ht="19.5" x14ac:dyDescent="0.2">
      <c r="A467" s="120"/>
      <c r="B467" s="121"/>
      <c r="C467" s="123"/>
      <c r="D467" s="123"/>
      <c r="E467" s="123"/>
      <c r="F467" s="123"/>
      <c r="G467" s="123"/>
      <c r="H467" s="123"/>
      <c r="I467" s="123"/>
      <c r="J467" s="123"/>
      <c r="K467" s="123"/>
      <c r="L467" s="123"/>
      <c r="M467" s="123"/>
      <c r="N467" s="123"/>
      <c r="O467" s="123"/>
    </row>
    <row r="468" spans="1:15" s="112" customFormat="1" ht="19.5" x14ac:dyDescent="0.2">
      <c r="A468" s="120"/>
      <c r="B468" s="121"/>
      <c r="C468" s="123"/>
      <c r="D468" s="123"/>
      <c r="E468" s="123"/>
      <c r="F468" s="123"/>
      <c r="G468" s="123"/>
      <c r="H468" s="123"/>
      <c r="I468" s="123"/>
      <c r="J468" s="123"/>
      <c r="K468" s="123"/>
      <c r="L468" s="123"/>
      <c r="M468" s="123"/>
      <c r="N468" s="123"/>
      <c r="O468" s="123"/>
    </row>
    <row r="469" spans="1:15" s="112" customFormat="1" ht="19.5" x14ac:dyDescent="0.2">
      <c r="A469" s="120"/>
      <c r="B469" s="121"/>
      <c r="C469" s="123"/>
      <c r="D469" s="123"/>
      <c r="E469" s="123"/>
      <c r="F469" s="123"/>
      <c r="G469" s="123"/>
      <c r="H469" s="123"/>
      <c r="I469" s="123"/>
      <c r="J469" s="123"/>
      <c r="K469" s="123"/>
      <c r="L469" s="123"/>
      <c r="M469" s="123"/>
      <c r="N469" s="123"/>
      <c r="O469" s="123"/>
    </row>
    <row r="470" spans="1:15" s="112" customFormat="1" ht="19.5" x14ac:dyDescent="0.2">
      <c r="A470" s="120"/>
      <c r="B470" s="121"/>
      <c r="C470" s="123"/>
      <c r="D470" s="123"/>
      <c r="E470" s="123"/>
      <c r="F470" s="123"/>
      <c r="G470" s="123"/>
      <c r="H470" s="123"/>
      <c r="I470" s="123"/>
      <c r="J470" s="123"/>
      <c r="K470" s="123"/>
      <c r="L470" s="123"/>
      <c r="M470" s="123"/>
      <c r="N470" s="123"/>
      <c r="O470" s="123"/>
    </row>
    <row r="471" spans="1:15" s="112" customFormat="1" ht="19.5" x14ac:dyDescent="0.2">
      <c r="A471" s="120"/>
      <c r="B471" s="121"/>
      <c r="C471" s="123"/>
      <c r="D471" s="123"/>
      <c r="E471" s="123"/>
      <c r="F471" s="123"/>
      <c r="G471" s="123"/>
      <c r="H471" s="123"/>
      <c r="I471" s="123"/>
      <c r="J471" s="123"/>
      <c r="K471" s="123"/>
      <c r="L471" s="123"/>
      <c r="M471" s="123"/>
      <c r="N471" s="123"/>
      <c r="O471" s="123"/>
    </row>
    <row r="472" spans="1:15" s="112" customFormat="1" ht="19.5" x14ac:dyDescent="0.2">
      <c r="A472" s="120"/>
      <c r="B472" s="121"/>
      <c r="C472" s="123"/>
      <c r="D472" s="123"/>
      <c r="E472" s="123"/>
      <c r="F472" s="123"/>
      <c r="G472" s="123"/>
      <c r="H472" s="123"/>
      <c r="I472" s="123"/>
      <c r="J472" s="123"/>
      <c r="K472" s="123"/>
      <c r="L472" s="123"/>
      <c r="M472" s="123"/>
      <c r="N472" s="123"/>
      <c r="O472" s="123"/>
    </row>
    <row r="473" spans="1:15" s="112" customFormat="1" ht="19.5" x14ac:dyDescent="0.2">
      <c r="A473" s="120"/>
      <c r="B473" s="121"/>
      <c r="C473" s="123"/>
      <c r="D473" s="123"/>
      <c r="E473" s="123"/>
      <c r="F473" s="123"/>
      <c r="G473" s="123"/>
      <c r="H473" s="123"/>
      <c r="I473" s="123"/>
      <c r="J473" s="123"/>
      <c r="K473" s="123"/>
      <c r="L473" s="123"/>
      <c r="M473" s="123"/>
      <c r="N473" s="123"/>
      <c r="O473" s="123"/>
    </row>
    <row r="474" spans="1:15" s="112" customFormat="1" ht="19.5" x14ac:dyDescent="0.2">
      <c r="A474" s="120"/>
      <c r="B474" s="121"/>
      <c r="C474" s="123"/>
      <c r="D474" s="123"/>
      <c r="E474" s="123"/>
      <c r="F474" s="123"/>
      <c r="G474" s="123"/>
      <c r="H474" s="123"/>
      <c r="I474" s="123"/>
      <c r="J474" s="123"/>
      <c r="K474" s="123"/>
      <c r="L474" s="123"/>
      <c r="M474" s="123"/>
      <c r="N474" s="123"/>
      <c r="O474" s="123"/>
    </row>
    <row r="475" spans="1:15" s="112" customFormat="1" ht="19.5" x14ac:dyDescent="0.2">
      <c r="A475" s="120"/>
      <c r="B475" s="121"/>
      <c r="C475" s="123"/>
      <c r="D475" s="123"/>
      <c r="E475" s="123"/>
      <c r="F475" s="123"/>
      <c r="G475" s="123"/>
      <c r="H475" s="123"/>
      <c r="I475" s="123"/>
      <c r="J475" s="123"/>
      <c r="K475" s="123"/>
      <c r="L475" s="123"/>
      <c r="M475" s="123"/>
      <c r="N475" s="123"/>
      <c r="O475" s="123"/>
    </row>
    <row r="476" spans="1:15" s="112" customFormat="1" ht="19.5" x14ac:dyDescent="0.2">
      <c r="A476" s="120"/>
      <c r="B476" s="121"/>
      <c r="C476" s="123"/>
      <c r="D476" s="123"/>
      <c r="E476" s="123"/>
      <c r="F476" s="123"/>
      <c r="G476" s="123"/>
      <c r="H476" s="123"/>
      <c r="I476" s="123"/>
      <c r="J476" s="123"/>
      <c r="K476" s="123"/>
      <c r="L476" s="123"/>
      <c r="M476" s="123"/>
      <c r="N476" s="123"/>
      <c r="O476" s="123"/>
    </row>
    <row r="477" spans="1:15" s="112" customFormat="1" ht="19.5" x14ac:dyDescent="0.2">
      <c r="A477" s="120"/>
      <c r="B477" s="121"/>
      <c r="C477" s="123"/>
      <c r="D477" s="123"/>
      <c r="E477" s="123"/>
      <c r="F477" s="123"/>
      <c r="G477" s="123"/>
      <c r="H477" s="123"/>
      <c r="I477" s="123"/>
      <c r="J477" s="123"/>
      <c r="K477" s="123"/>
      <c r="L477" s="123"/>
      <c r="M477" s="123"/>
      <c r="N477" s="123"/>
      <c r="O477" s="123"/>
    </row>
    <row r="478" spans="1:15" s="112" customFormat="1" ht="19.5" x14ac:dyDescent="0.2">
      <c r="A478" s="120"/>
      <c r="B478" s="121"/>
      <c r="C478" s="123"/>
      <c r="D478" s="123"/>
      <c r="E478" s="123"/>
      <c r="F478" s="123"/>
      <c r="G478" s="123"/>
      <c r="H478" s="123"/>
      <c r="I478" s="123"/>
      <c r="J478" s="123"/>
      <c r="K478" s="123"/>
      <c r="L478" s="123"/>
      <c r="M478" s="123"/>
      <c r="N478" s="123"/>
      <c r="O478" s="123"/>
    </row>
    <row r="479" spans="1:15" s="112" customFormat="1" ht="19.5" x14ac:dyDescent="0.2">
      <c r="A479" s="120"/>
      <c r="B479" s="121"/>
      <c r="C479" s="123"/>
      <c r="D479" s="123"/>
      <c r="E479" s="123"/>
      <c r="F479" s="123"/>
      <c r="G479" s="123"/>
      <c r="H479" s="123"/>
      <c r="I479" s="123"/>
      <c r="J479" s="123"/>
      <c r="K479" s="123"/>
      <c r="L479" s="123"/>
      <c r="M479" s="123"/>
      <c r="N479" s="123"/>
      <c r="O479" s="123"/>
    </row>
    <row r="480" spans="1:15" s="112" customFormat="1" ht="19.5" x14ac:dyDescent="0.2">
      <c r="A480" s="120"/>
      <c r="B480" s="121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</row>
    <row r="481" spans="1:15" s="112" customFormat="1" ht="19.5" x14ac:dyDescent="0.2">
      <c r="A481" s="120"/>
      <c r="B481" s="121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</row>
    <row r="482" spans="1:15" s="112" customFormat="1" ht="19.5" x14ac:dyDescent="0.2">
      <c r="A482" s="120"/>
      <c r="B482" s="121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</row>
    <row r="483" spans="1:15" s="112" customFormat="1" ht="19.5" x14ac:dyDescent="0.2">
      <c r="A483" s="120"/>
      <c r="B483" s="121"/>
      <c r="C483" s="123"/>
      <c r="D483" s="123"/>
      <c r="E483" s="123"/>
      <c r="F483" s="123"/>
      <c r="G483" s="123"/>
      <c r="H483" s="123"/>
      <c r="I483" s="123"/>
      <c r="J483" s="123"/>
      <c r="K483" s="123"/>
      <c r="L483" s="123"/>
      <c r="M483" s="123"/>
      <c r="N483" s="123"/>
      <c r="O483" s="123"/>
    </row>
    <row r="484" spans="1:15" s="112" customFormat="1" ht="19.5" x14ac:dyDescent="0.2">
      <c r="A484" s="120"/>
      <c r="B484" s="121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</row>
    <row r="485" spans="1:15" s="112" customFormat="1" ht="19.5" x14ac:dyDescent="0.2">
      <c r="A485" s="120"/>
      <c r="B485" s="121"/>
      <c r="C485" s="123"/>
      <c r="D485" s="123"/>
      <c r="E485" s="123"/>
      <c r="F485" s="123"/>
      <c r="G485" s="123"/>
      <c r="H485" s="123"/>
      <c r="I485" s="123"/>
      <c r="J485" s="123"/>
      <c r="K485" s="123"/>
      <c r="L485" s="123"/>
      <c r="M485" s="123"/>
      <c r="N485" s="123"/>
      <c r="O485" s="123"/>
    </row>
    <row r="486" spans="1:15" s="112" customFormat="1" ht="19.5" x14ac:dyDescent="0.2">
      <c r="A486" s="120"/>
      <c r="B486" s="121"/>
      <c r="C486" s="123"/>
      <c r="D486" s="123"/>
      <c r="E486" s="123"/>
      <c r="F486" s="123"/>
      <c r="G486" s="123"/>
      <c r="H486" s="123"/>
      <c r="I486" s="123"/>
      <c r="J486" s="123"/>
      <c r="K486" s="123"/>
      <c r="L486" s="123"/>
      <c r="M486" s="123"/>
      <c r="N486" s="123"/>
      <c r="O486" s="123"/>
    </row>
    <row r="487" spans="1:15" s="112" customFormat="1" ht="19.5" x14ac:dyDescent="0.2">
      <c r="A487" s="120"/>
      <c r="B487" s="121"/>
      <c r="C487" s="123"/>
      <c r="D487" s="123"/>
      <c r="E487" s="123"/>
      <c r="F487" s="123"/>
      <c r="G487" s="123"/>
      <c r="H487" s="123"/>
      <c r="I487" s="123"/>
      <c r="J487" s="123"/>
      <c r="K487" s="123"/>
      <c r="L487" s="123"/>
      <c r="M487" s="123"/>
      <c r="N487" s="123"/>
      <c r="O487" s="123"/>
    </row>
    <row r="488" spans="1:15" s="112" customFormat="1" ht="19.5" x14ac:dyDescent="0.2">
      <c r="A488" s="120"/>
      <c r="B488" s="121"/>
      <c r="C488" s="123"/>
      <c r="D488" s="123"/>
      <c r="E488" s="123"/>
      <c r="F488" s="123"/>
      <c r="G488" s="123"/>
      <c r="H488" s="123"/>
      <c r="I488" s="123"/>
      <c r="J488" s="123"/>
      <c r="K488" s="123"/>
      <c r="L488" s="123"/>
      <c r="M488" s="123"/>
      <c r="N488" s="123"/>
      <c r="O488" s="123"/>
    </row>
    <row r="489" spans="1:15" s="112" customFormat="1" ht="19.5" x14ac:dyDescent="0.2">
      <c r="A489" s="120"/>
      <c r="B489" s="121"/>
      <c r="C489" s="123"/>
      <c r="D489" s="123"/>
      <c r="E489" s="123"/>
      <c r="F489" s="123"/>
      <c r="G489" s="123"/>
      <c r="H489" s="123"/>
      <c r="I489" s="123"/>
      <c r="J489" s="123"/>
      <c r="K489" s="123"/>
      <c r="L489" s="123"/>
      <c r="M489" s="123"/>
      <c r="N489" s="123"/>
      <c r="O489" s="123"/>
    </row>
    <row r="490" spans="1:15" s="112" customFormat="1" ht="19.5" x14ac:dyDescent="0.2">
      <c r="A490" s="120"/>
      <c r="B490" s="121"/>
      <c r="C490" s="123"/>
      <c r="D490" s="123"/>
      <c r="E490" s="123"/>
      <c r="F490" s="123"/>
      <c r="G490" s="123"/>
      <c r="H490" s="123"/>
      <c r="I490" s="123"/>
      <c r="J490" s="123"/>
      <c r="K490" s="123"/>
      <c r="L490" s="123"/>
      <c r="M490" s="123"/>
      <c r="N490" s="123"/>
      <c r="O490" s="123"/>
    </row>
    <row r="491" spans="1:15" s="112" customFormat="1" ht="19.5" x14ac:dyDescent="0.2">
      <c r="A491" s="120"/>
      <c r="B491" s="121"/>
      <c r="C491" s="123"/>
      <c r="D491" s="123"/>
      <c r="E491" s="123"/>
      <c r="F491" s="123"/>
      <c r="G491" s="123"/>
      <c r="H491" s="123"/>
      <c r="I491" s="123"/>
      <c r="J491" s="123"/>
      <c r="K491" s="123"/>
      <c r="L491" s="123"/>
      <c r="M491" s="123"/>
      <c r="N491" s="123"/>
      <c r="O491" s="123"/>
    </row>
    <row r="492" spans="1:15" s="112" customFormat="1" ht="19.5" x14ac:dyDescent="0.2">
      <c r="A492" s="120"/>
      <c r="B492" s="121"/>
      <c r="C492" s="123"/>
      <c r="D492" s="123"/>
      <c r="E492" s="123"/>
      <c r="F492" s="123"/>
      <c r="G492" s="123"/>
      <c r="H492" s="123"/>
      <c r="I492" s="123"/>
      <c r="J492" s="123"/>
      <c r="K492" s="123"/>
      <c r="L492" s="123"/>
      <c r="M492" s="123"/>
      <c r="N492" s="123"/>
      <c r="O492" s="123"/>
    </row>
    <row r="493" spans="1:15" s="112" customFormat="1" ht="19.5" x14ac:dyDescent="0.2">
      <c r="A493" s="120"/>
      <c r="B493" s="121"/>
      <c r="C493" s="123"/>
      <c r="D493" s="123"/>
      <c r="E493" s="123"/>
      <c r="F493" s="123"/>
      <c r="G493" s="123"/>
      <c r="H493" s="123"/>
      <c r="I493" s="123"/>
      <c r="J493" s="123"/>
      <c r="K493" s="123"/>
      <c r="L493" s="123"/>
      <c r="M493" s="123"/>
      <c r="N493" s="123"/>
      <c r="O493" s="123"/>
    </row>
    <row r="494" spans="1:15" s="112" customFormat="1" ht="19.5" x14ac:dyDescent="0.2">
      <c r="A494" s="120"/>
      <c r="B494" s="121"/>
      <c r="C494" s="123"/>
      <c r="D494" s="123"/>
      <c r="E494" s="123"/>
      <c r="F494" s="123"/>
      <c r="G494" s="123"/>
      <c r="H494" s="123"/>
      <c r="I494" s="123"/>
      <c r="J494" s="123"/>
      <c r="K494" s="123"/>
      <c r="L494" s="123"/>
      <c r="M494" s="123"/>
      <c r="N494" s="123"/>
      <c r="O494" s="123"/>
    </row>
    <row r="495" spans="1:15" s="112" customFormat="1" ht="19.5" x14ac:dyDescent="0.2">
      <c r="A495" s="120"/>
      <c r="B495" s="121"/>
      <c r="C495" s="123"/>
      <c r="D495" s="123"/>
      <c r="E495" s="123"/>
      <c r="F495" s="123"/>
      <c r="G495" s="123"/>
      <c r="H495" s="123"/>
      <c r="I495" s="123"/>
      <c r="J495" s="123"/>
      <c r="K495" s="123"/>
      <c r="L495" s="123"/>
      <c r="M495" s="123"/>
      <c r="N495" s="123"/>
      <c r="O495" s="123"/>
    </row>
    <row r="496" spans="1:15" s="112" customFormat="1" ht="19.5" x14ac:dyDescent="0.2">
      <c r="A496" s="120"/>
      <c r="B496" s="121"/>
      <c r="C496" s="123"/>
      <c r="D496" s="123"/>
      <c r="E496" s="123"/>
      <c r="F496" s="123"/>
      <c r="G496" s="123"/>
      <c r="H496" s="123"/>
      <c r="I496" s="123"/>
      <c r="J496" s="123"/>
      <c r="K496" s="123"/>
      <c r="L496" s="123"/>
      <c r="M496" s="123"/>
      <c r="N496" s="123"/>
      <c r="O496" s="123"/>
    </row>
    <row r="497" spans="1:15" s="112" customFormat="1" ht="19.5" x14ac:dyDescent="0.2">
      <c r="A497" s="120"/>
      <c r="B497" s="121"/>
      <c r="C497" s="123"/>
      <c r="D497" s="123"/>
      <c r="E497" s="123"/>
      <c r="F497" s="123"/>
      <c r="G497" s="123"/>
      <c r="H497" s="123"/>
      <c r="I497" s="123"/>
      <c r="J497" s="123"/>
      <c r="K497" s="123"/>
      <c r="L497" s="123"/>
      <c r="M497" s="123"/>
      <c r="N497" s="123"/>
      <c r="O497" s="123"/>
    </row>
    <row r="498" spans="1:15" s="112" customFormat="1" ht="19.5" x14ac:dyDescent="0.2">
      <c r="A498" s="120"/>
      <c r="B498" s="121"/>
      <c r="C498" s="123"/>
      <c r="D498" s="123"/>
      <c r="E498" s="123"/>
      <c r="F498" s="123"/>
      <c r="G498" s="123"/>
      <c r="H498" s="123"/>
      <c r="I498" s="123"/>
      <c r="J498" s="123"/>
      <c r="K498" s="123"/>
      <c r="L498" s="123"/>
      <c r="M498" s="123"/>
      <c r="N498" s="123"/>
      <c r="O498" s="123"/>
    </row>
    <row r="499" spans="1:15" s="112" customFormat="1" ht="19.5" x14ac:dyDescent="0.2">
      <c r="A499" s="120"/>
      <c r="B499" s="121"/>
      <c r="C499" s="123"/>
      <c r="D499" s="123"/>
      <c r="E499" s="123"/>
      <c r="F499" s="123"/>
      <c r="G499" s="123"/>
      <c r="H499" s="123"/>
      <c r="I499" s="123"/>
      <c r="J499" s="123"/>
      <c r="K499" s="123"/>
      <c r="L499" s="123"/>
      <c r="M499" s="123"/>
      <c r="N499" s="123"/>
      <c r="O499" s="123"/>
    </row>
    <row r="500" spans="1:15" s="112" customFormat="1" ht="19.5" x14ac:dyDescent="0.2">
      <c r="A500" s="120"/>
      <c r="B500" s="121"/>
      <c r="C500" s="123"/>
      <c r="D500" s="123"/>
      <c r="E500" s="123"/>
      <c r="F500" s="123"/>
      <c r="G500" s="123"/>
      <c r="H500" s="123"/>
      <c r="I500" s="123"/>
      <c r="J500" s="123"/>
      <c r="K500" s="123"/>
      <c r="L500" s="123"/>
      <c r="M500" s="123"/>
      <c r="N500" s="123"/>
      <c r="O500" s="123"/>
    </row>
    <row r="501" spans="1:15" s="112" customFormat="1" ht="19.5" x14ac:dyDescent="0.2">
      <c r="A501" s="120"/>
      <c r="B501" s="121"/>
      <c r="C501" s="123"/>
      <c r="D501" s="123"/>
      <c r="E501" s="123"/>
      <c r="F501" s="123"/>
      <c r="G501" s="123"/>
      <c r="H501" s="123"/>
      <c r="I501" s="123"/>
      <c r="J501" s="123"/>
      <c r="K501" s="123"/>
      <c r="L501" s="123"/>
      <c r="M501" s="123"/>
      <c r="N501" s="123"/>
      <c r="O501" s="123"/>
    </row>
    <row r="502" spans="1:15" s="112" customFormat="1" ht="19.5" x14ac:dyDescent="0.2">
      <c r="A502" s="120"/>
      <c r="B502" s="121"/>
      <c r="C502" s="123"/>
      <c r="D502" s="123"/>
      <c r="E502" s="123"/>
      <c r="F502" s="123"/>
      <c r="G502" s="123"/>
      <c r="H502" s="123"/>
      <c r="I502" s="123"/>
      <c r="J502" s="123"/>
      <c r="K502" s="123"/>
      <c r="L502" s="123"/>
      <c r="M502" s="123"/>
      <c r="N502" s="123"/>
      <c r="O502" s="123"/>
    </row>
  </sheetData>
  <mergeCells count="6">
    <mergeCell ref="A24:B24"/>
    <mergeCell ref="D6:I6"/>
    <mergeCell ref="D7:I7"/>
    <mergeCell ref="J7:O7"/>
    <mergeCell ref="J6:O6"/>
    <mergeCell ref="A6:B8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78" firstPageNumber="1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rgb="FFFFFF66"/>
  </sheetPr>
  <dimension ref="A1:R24"/>
  <sheetViews>
    <sheetView showGridLines="0" view="pageBreakPreview" zoomScaleNormal="100" zoomScaleSheetLayoutView="100" workbookViewId="0">
      <selection activeCell="F11" sqref="F11"/>
    </sheetView>
  </sheetViews>
  <sheetFormatPr defaultRowHeight="21" x14ac:dyDescent="0.2"/>
  <cols>
    <col min="1" max="1" width="3.5703125" style="128" customWidth="1"/>
    <col min="2" max="2" width="41.5703125" style="128" customWidth="1"/>
    <col min="3" max="3" width="14" style="91" customWidth="1"/>
    <col min="4" max="15" width="10.28515625" style="91" customWidth="1"/>
    <col min="16" max="16384" width="9.140625" style="128"/>
  </cols>
  <sheetData>
    <row r="1" spans="1:18" x14ac:dyDescent="0.2">
      <c r="A1" s="125"/>
      <c r="B1" s="125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 t="s">
        <v>3</v>
      </c>
    </row>
    <row r="2" spans="1:18" ht="26.25" x14ac:dyDescent="0.2">
      <c r="A2" s="276" t="s">
        <v>389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129"/>
      <c r="Q2" s="129"/>
      <c r="R2" s="129"/>
    </row>
    <row r="3" spans="1:18" x14ac:dyDescent="0.2">
      <c r="A3" s="278" t="str">
        <f>+ปก!A9</f>
        <v>…..ระบุชื่อหน่วยงาน…..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</row>
    <row r="4" spans="1:18" x14ac:dyDescent="0.2">
      <c r="A4" s="278" t="s">
        <v>179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</row>
    <row r="5" spans="1:18" x14ac:dyDescent="0.2">
      <c r="A5" s="130"/>
      <c r="B5" s="131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  <c r="O5" s="98" t="s">
        <v>1</v>
      </c>
    </row>
    <row r="6" spans="1:18" s="133" customFormat="1" ht="19.5" x14ac:dyDescent="0.2">
      <c r="A6" s="599" t="s">
        <v>2</v>
      </c>
      <c r="B6" s="605"/>
      <c r="C6" s="132"/>
      <c r="D6" s="596" t="s">
        <v>7</v>
      </c>
      <c r="E6" s="597"/>
      <c r="F6" s="597"/>
      <c r="G6" s="597"/>
      <c r="H6" s="597"/>
      <c r="I6" s="597"/>
      <c r="J6" s="597"/>
      <c r="K6" s="597"/>
      <c r="L6" s="597"/>
      <c r="M6" s="597"/>
      <c r="N6" s="597"/>
      <c r="O6" s="598"/>
    </row>
    <row r="7" spans="1:18" s="133" customFormat="1" ht="19.5" x14ac:dyDescent="0.2">
      <c r="A7" s="601"/>
      <c r="B7" s="606"/>
      <c r="C7" s="134" t="s">
        <v>33</v>
      </c>
      <c r="D7" s="596" t="s">
        <v>228</v>
      </c>
      <c r="E7" s="597"/>
      <c r="F7" s="598"/>
      <c r="G7" s="596" t="s">
        <v>229</v>
      </c>
      <c r="H7" s="597"/>
      <c r="I7" s="598"/>
      <c r="J7" s="596" t="s">
        <v>230</v>
      </c>
      <c r="K7" s="597"/>
      <c r="L7" s="598"/>
      <c r="M7" s="596" t="s">
        <v>231</v>
      </c>
      <c r="N7" s="597"/>
      <c r="O7" s="598"/>
    </row>
    <row r="8" spans="1:18" s="133" customFormat="1" ht="19.5" x14ac:dyDescent="0.2">
      <c r="A8" s="603"/>
      <c r="B8" s="607"/>
      <c r="C8" s="135"/>
      <c r="D8" s="136" t="s">
        <v>29</v>
      </c>
      <c r="E8" s="136" t="s">
        <v>25</v>
      </c>
      <c r="F8" s="136" t="s">
        <v>30</v>
      </c>
      <c r="G8" s="136" t="s">
        <v>29</v>
      </c>
      <c r="H8" s="136" t="s">
        <v>25</v>
      </c>
      <c r="I8" s="136" t="s">
        <v>30</v>
      </c>
      <c r="J8" s="136" t="s">
        <v>29</v>
      </c>
      <c r="K8" s="136" t="s">
        <v>25</v>
      </c>
      <c r="L8" s="136" t="s">
        <v>30</v>
      </c>
      <c r="M8" s="136" t="s">
        <v>29</v>
      </c>
      <c r="N8" s="136" t="s">
        <v>25</v>
      </c>
      <c r="O8" s="136" t="s">
        <v>30</v>
      </c>
    </row>
    <row r="9" spans="1:18" s="138" customFormat="1" ht="19.5" x14ac:dyDescent="0.2">
      <c r="A9" s="137">
        <v>1</v>
      </c>
      <c r="B9" s="106" t="s">
        <v>36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8" s="142" customFormat="1" ht="19.5" x14ac:dyDescent="0.2">
      <c r="A10" s="139"/>
      <c r="B10" s="140" t="s">
        <v>27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</row>
    <row r="11" spans="1:18" s="142" customFormat="1" ht="19.5" x14ac:dyDescent="0.2">
      <c r="A11" s="113"/>
      <c r="B11" s="114" t="s">
        <v>27</v>
      </c>
      <c r="C11" s="115"/>
      <c r="D11" s="143"/>
      <c r="E11" s="143"/>
      <c r="F11" s="115"/>
      <c r="G11" s="143"/>
      <c r="H11" s="143"/>
      <c r="I11" s="115"/>
      <c r="J11" s="143"/>
      <c r="K11" s="143"/>
      <c r="L11" s="115"/>
      <c r="M11" s="143"/>
      <c r="N11" s="143"/>
      <c r="O11" s="115"/>
    </row>
    <row r="12" spans="1:18" s="142" customFormat="1" ht="19.5" x14ac:dyDescent="0.2">
      <c r="A12" s="113"/>
      <c r="B12" s="114" t="s">
        <v>27</v>
      </c>
      <c r="C12" s="115"/>
      <c r="D12" s="143"/>
      <c r="E12" s="143"/>
      <c r="F12" s="115"/>
      <c r="G12" s="143"/>
      <c r="H12" s="143"/>
      <c r="I12" s="115"/>
      <c r="J12" s="143"/>
      <c r="K12" s="143"/>
      <c r="L12" s="115"/>
      <c r="M12" s="143"/>
      <c r="N12" s="143"/>
      <c r="O12" s="115"/>
    </row>
    <row r="13" spans="1:18" s="142" customFormat="1" ht="21" customHeight="1" x14ac:dyDescent="0.2">
      <c r="A13" s="144"/>
      <c r="B13" s="145" t="s">
        <v>27</v>
      </c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1:18" s="138" customFormat="1" ht="19.5" x14ac:dyDescent="0.2">
      <c r="A14" s="137">
        <v>2</v>
      </c>
      <c r="B14" s="106" t="s">
        <v>36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8" s="142" customFormat="1" ht="19.5" x14ac:dyDescent="0.2">
      <c r="A15" s="139"/>
      <c r="B15" s="140" t="s">
        <v>27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</row>
    <row r="16" spans="1:18" s="142" customFormat="1" ht="19.5" x14ac:dyDescent="0.2">
      <c r="A16" s="113"/>
      <c r="B16" s="114" t="s">
        <v>27</v>
      </c>
      <c r="C16" s="115"/>
      <c r="D16" s="143"/>
      <c r="E16" s="143"/>
      <c r="F16" s="115"/>
      <c r="G16" s="143"/>
      <c r="H16" s="143"/>
      <c r="I16" s="115"/>
      <c r="J16" s="143"/>
      <c r="K16" s="143"/>
      <c r="L16" s="115"/>
      <c r="M16" s="143"/>
      <c r="N16" s="143"/>
      <c r="O16" s="115"/>
    </row>
    <row r="17" spans="1:15" s="142" customFormat="1" ht="19.5" x14ac:dyDescent="0.2">
      <c r="A17" s="113"/>
      <c r="B17" s="114" t="s">
        <v>27</v>
      </c>
      <c r="C17" s="115"/>
      <c r="D17" s="143"/>
      <c r="E17" s="143"/>
      <c r="F17" s="115"/>
      <c r="G17" s="143"/>
      <c r="H17" s="143"/>
      <c r="I17" s="115"/>
      <c r="J17" s="143"/>
      <c r="K17" s="143"/>
      <c r="L17" s="115"/>
      <c r="M17" s="143"/>
      <c r="N17" s="143"/>
      <c r="O17" s="115"/>
    </row>
    <row r="18" spans="1:15" s="142" customFormat="1" ht="21" customHeight="1" x14ac:dyDescent="0.2">
      <c r="A18" s="144"/>
      <c r="B18" s="145" t="s">
        <v>27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</row>
    <row r="19" spans="1:15" s="138" customFormat="1" ht="19.5" x14ac:dyDescent="0.2">
      <c r="A19" s="137">
        <v>3</v>
      </c>
      <c r="B19" s="106" t="s">
        <v>36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s="142" customFormat="1" ht="19.5" x14ac:dyDescent="0.2">
      <c r="A20" s="139"/>
      <c r="B20" s="140" t="s">
        <v>27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</row>
    <row r="21" spans="1:15" s="142" customFormat="1" ht="19.5" x14ac:dyDescent="0.2">
      <c r="A21" s="113"/>
      <c r="B21" s="114" t="s">
        <v>27</v>
      </c>
      <c r="C21" s="115"/>
      <c r="D21" s="143"/>
      <c r="E21" s="143"/>
      <c r="F21" s="115"/>
      <c r="G21" s="143"/>
      <c r="H21" s="143"/>
      <c r="I21" s="115"/>
      <c r="J21" s="143"/>
      <c r="K21" s="143"/>
      <c r="L21" s="115"/>
      <c r="M21" s="143"/>
      <c r="N21" s="143"/>
      <c r="O21" s="115"/>
    </row>
    <row r="22" spans="1:15" s="142" customFormat="1" ht="19.5" x14ac:dyDescent="0.2">
      <c r="A22" s="113"/>
      <c r="B22" s="114" t="s">
        <v>27</v>
      </c>
      <c r="C22" s="115"/>
      <c r="D22" s="143"/>
      <c r="E22" s="143"/>
      <c r="F22" s="115"/>
      <c r="G22" s="143"/>
      <c r="H22" s="143"/>
      <c r="I22" s="115"/>
      <c r="J22" s="143"/>
      <c r="K22" s="143"/>
      <c r="L22" s="115"/>
      <c r="M22" s="143"/>
      <c r="N22" s="143"/>
      <c r="O22" s="115"/>
    </row>
    <row r="23" spans="1:15" s="142" customFormat="1" ht="21" customHeight="1" x14ac:dyDescent="0.2">
      <c r="A23" s="144"/>
      <c r="B23" s="145" t="s">
        <v>27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5" s="142" customFormat="1" ht="19.5" x14ac:dyDescent="0.2">
      <c r="A24" s="594" t="s">
        <v>30</v>
      </c>
      <c r="B24" s="595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</sheetData>
  <mergeCells count="7">
    <mergeCell ref="A24:B24"/>
    <mergeCell ref="D7:F7"/>
    <mergeCell ref="M7:O7"/>
    <mergeCell ref="A6:B8"/>
    <mergeCell ref="G7:I7"/>
    <mergeCell ref="D6:O6"/>
    <mergeCell ref="J7:L7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70" firstPageNumber="2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showGridLines="0" view="pageBreakPreview" zoomScaleNormal="100" zoomScaleSheetLayoutView="100" workbookViewId="0">
      <selection activeCell="F11" sqref="F11"/>
    </sheetView>
  </sheetViews>
  <sheetFormatPr defaultRowHeight="19.5" x14ac:dyDescent="0.3"/>
  <cols>
    <col min="1" max="1" width="3.42578125" style="147" customWidth="1"/>
    <col min="2" max="2" width="44.7109375" style="147" customWidth="1"/>
    <col min="3" max="3" width="38.7109375" style="147" customWidth="1"/>
    <col min="4" max="4" width="32.7109375" style="147" customWidth="1"/>
    <col min="5" max="6" width="15.7109375" style="151" customWidth="1"/>
    <col min="7" max="8" width="15.7109375" style="147" customWidth="1"/>
    <col min="9" max="9" width="11.28515625" style="147" bestFit="1" customWidth="1"/>
    <col min="10" max="16384" width="9.140625" style="147"/>
  </cols>
  <sheetData>
    <row r="1" spans="1:8" ht="26.25" x14ac:dyDescent="0.4">
      <c r="A1" s="279" t="s">
        <v>390</v>
      </c>
      <c r="B1" s="279"/>
      <c r="C1" s="279"/>
      <c r="D1" s="279"/>
      <c r="E1" s="279"/>
      <c r="F1" s="279"/>
      <c r="G1" s="279"/>
      <c r="H1" s="279"/>
    </row>
    <row r="2" spans="1:8" s="148" customFormat="1" ht="22.5" customHeight="1" x14ac:dyDescent="0.35">
      <c r="A2" s="280" t="str">
        <f>+ปก!A9</f>
        <v>…..ระบุชื่อหน่วยงาน…..</v>
      </c>
      <c r="B2" s="280"/>
      <c r="C2" s="280"/>
      <c r="D2" s="280"/>
      <c r="E2" s="280"/>
      <c r="F2" s="280"/>
      <c r="G2" s="280"/>
      <c r="H2" s="280"/>
    </row>
    <row r="3" spans="1:8" s="148" customFormat="1" ht="15.75" customHeight="1" thickBot="1" x14ac:dyDescent="0.4">
      <c r="A3" s="400"/>
      <c r="B3" s="400"/>
      <c r="C3" s="400"/>
      <c r="D3" s="400"/>
      <c r="E3" s="400"/>
      <c r="F3" s="400"/>
      <c r="G3" s="400"/>
      <c r="H3" s="400"/>
    </row>
    <row r="4" spans="1:8" s="149" customFormat="1" x14ac:dyDescent="0.3">
      <c r="A4" s="610" t="s">
        <v>54</v>
      </c>
      <c r="B4" s="611"/>
      <c r="C4" s="615" t="s">
        <v>363</v>
      </c>
      <c r="D4" s="611" t="s">
        <v>269</v>
      </c>
      <c r="E4" s="614" t="s">
        <v>0</v>
      </c>
      <c r="F4" s="609"/>
      <c r="G4" s="608" t="s">
        <v>33</v>
      </c>
      <c r="H4" s="609"/>
    </row>
    <row r="5" spans="1:8" s="149" customFormat="1" x14ac:dyDescent="0.3">
      <c r="A5" s="612"/>
      <c r="B5" s="613"/>
      <c r="C5" s="616"/>
      <c r="D5" s="613"/>
      <c r="E5" s="413" t="s">
        <v>29</v>
      </c>
      <c r="F5" s="401" t="s">
        <v>25</v>
      </c>
      <c r="G5" s="408" t="s">
        <v>29</v>
      </c>
      <c r="H5" s="401" t="s">
        <v>25</v>
      </c>
    </row>
    <row r="6" spans="1:8" s="150" customFormat="1" x14ac:dyDescent="0.2">
      <c r="A6" s="402">
        <v>1</v>
      </c>
      <c r="B6" s="406" t="s">
        <v>350</v>
      </c>
      <c r="C6" s="411"/>
      <c r="D6" s="406"/>
      <c r="E6" s="414"/>
      <c r="F6" s="415"/>
      <c r="G6" s="409"/>
      <c r="H6" s="403"/>
    </row>
    <row r="7" spans="1:8" s="150" customFormat="1" x14ac:dyDescent="0.2">
      <c r="A7" s="402"/>
      <c r="B7" s="406" t="s">
        <v>340</v>
      </c>
      <c r="C7" s="411"/>
      <c r="D7" s="406"/>
      <c r="E7" s="414"/>
      <c r="F7" s="415"/>
      <c r="G7" s="409"/>
      <c r="H7" s="403"/>
    </row>
    <row r="8" spans="1:8" s="150" customFormat="1" x14ac:dyDescent="0.2">
      <c r="A8" s="402"/>
      <c r="B8" s="406" t="s">
        <v>344</v>
      </c>
      <c r="C8" s="411"/>
      <c r="D8" s="406"/>
      <c r="E8" s="414"/>
      <c r="F8" s="415"/>
      <c r="G8" s="409"/>
      <c r="H8" s="403"/>
    </row>
    <row r="9" spans="1:8" s="150" customFormat="1" x14ac:dyDescent="0.2">
      <c r="A9" s="402">
        <v>2</v>
      </c>
      <c r="B9" s="406" t="s">
        <v>350</v>
      </c>
      <c r="C9" s="411"/>
      <c r="D9" s="406"/>
      <c r="E9" s="414"/>
      <c r="F9" s="415"/>
      <c r="G9" s="409"/>
      <c r="H9" s="403"/>
    </row>
    <row r="10" spans="1:8" s="150" customFormat="1" x14ac:dyDescent="0.2">
      <c r="A10" s="402"/>
      <c r="B10" s="406" t="s">
        <v>341</v>
      </c>
      <c r="C10" s="411"/>
      <c r="D10" s="406"/>
      <c r="E10" s="414"/>
      <c r="F10" s="415"/>
      <c r="G10" s="409"/>
      <c r="H10" s="403"/>
    </row>
    <row r="11" spans="1:8" s="150" customFormat="1" x14ac:dyDescent="0.2">
      <c r="A11" s="402"/>
      <c r="B11" s="406" t="s">
        <v>345</v>
      </c>
      <c r="C11" s="411"/>
      <c r="D11" s="406"/>
      <c r="E11" s="414"/>
      <c r="F11" s="415"/>
      <c r="G11" s="409"/>
      <c r="H11" s="403"/>
    </row>
    <row r="12" spans="1:8" s="150" customFormat="1" x14ac:dyDescent="0.2">
      <c r="A12" s="402">
        <v>3</v>
      </c>
      <c r="B12" s="406" t="s">
        <v>350</v>
      </c>
      <c r="C12" s="411"/>
      <c r="D12" s="406"/>
      <c r="E12" s="414"/>
      <c r="F12" s="415"/>
      <c r="G12" s="409"/>
      <c r="H12" s="403"/>
    </row>
    <row r="13" spans="1:8" s="150" customFormat="1" x14ac:dyDescent="0.2">
      <c r="A13" s="402"/>
      <c r="B13" s="406" t="s">
        <v>342</v>
      </c>
      <c r="C13" s="411"/>
      <c r="D13" s="406"/>
      <c r="E13" s="414"/>
      <c r="F13" s="415"/>
      <c r="G13" s="409"/>
      <c r="H13" s="403"/>
    </row>
    <row r="14" spans="1:8" s="150" customFormat="1" x14ac:dyDescent="0.2">
      <c r="A14" s="402"/>
      <c r="B14" s="406" t="s">
        <v>346</v>
      </c>
      <c r="C14" s="411"/>
      <c r="D14" s="406"/>
      <c r="E14" s="414"/>
      <c r="F14" s="415"/>
      <c r="G14" s="409"/>
      <c r="H14" s="403"/>
    </row>
    <row r="15" spans="1:8" s="150" customFormat="1" x14ac:dyDescent="0.2">
      <c r="A15" s="402">
        <v>4</v>
      </c>
      <c r="B15" s="406" t="s">
        <v>350</v>
      </c>
      <c r="C15" s="411"/>
      <c r="D15" s="406"/>
      <c r="E15" s="414"/>
      <c r="F15" s="415"/>
      <c r="G15" s="409"/>
      <c r="H15" s="403"/>
    </row>
    <row r="16" spans="1:8" s="150" customFormat="1" x14ac:dyDescent="0.2">
      <c r="A16" s="402"/>
      <c r="B16" s="406" t="s">
        <v>343</v>
      </c>
      <c r="C16" s="411"/>
      <c r="D16" s="406"/>
      <c r="E16" s="414"/>
      <c r="F16" s="415"/>
      <c r="G16" s="409"/>
      <c r="H16" s="403"/>
    </row>
    <row r="17" spans="1:9" s="150" customFormat="1" x14ac:dyDescent="0.2">
      <c r="A17" s="402"/>
      <c r="B17" s="406" t="s">
        <v>347</v>
      </c>
      <c r="C17" s="411"/>
      <c r="D17" s="406"/>
      <c r="E17" s="414"/>
      <c r="F17" s="415"/>
      <c r="G17" s="409"/>
      <c r="H17" s="403"/>
    </row>
    <row r="18" spans="1:9" s="150" customFormat="1" x14ac:dyDescent="0.2">
      <c r="A18" s="402">
        <v>5</v>
      </c>
      <c r="B18" s="406" t="s">
        <v>350</v>
      </c>
      <c r="C18" s="411"/>
      <c r="D18" s="406"/>
      <c r="E18" s="414"/>
      <c r="F18" s="415"/>
      <c r="G18" s="409"/>
      <c r="H18" s="403"/>
    </row>
    <row r="19" spans="1:9" s="150" customFormat="1" x14ac:dyDescent="0.2">
      <c r="A19" s="402"/>
      <c r="B19" s="406" t="s">
        <v>348</v>
      </c>
      <c r="C19" s="411"/>
      <c r="D19" s="406"/>
      <c r="E19" s="414"/>
      <c r="F19" s="415"/>
      <c r="G19" s="409"/>
      <c r="H19" s="403"/>
    </row>
    <row r="20" spans="1:9" s="150" customFormat="1" x14ac:dyDescent="0.2">
      <c r="A20" s="402"/>
      <c r="B20" s="406" t="s">
        <v>349</v>
      </c>
      <c r="C20" s="411"/>
      <c r="D20" s="406"/>
      <c r="E20" s="414"/>
      <c r="F20" s="415"/>
      <c r="G20" s="409"/>
      <c r="H20" s="403"/>
    </row>
    <row r="21" spans="1:9" s="150" customFormat="1" x14ac:dyDescent="0.2">
      <c r="A21" s="402">
        <v>6</v>
      </c>
      <c r="B21" s="406" t="s">
        <v>350</v>
      </c>
      <c r="C21" s="411"/>
      <c r="D21" s="406"/>
      <c r="E21" s="414"/>
      <c r="F21" s="415"/>
      <c r="G21" s="409"/>
      <c r="H21" s="403"/>
    </row>
    <row r="22" spans="1:9" s="150" customFormat="1" ht="20.25" thickBot="1" x14ac:dyDescent="0.25">
      <c r="A22" s="404"/>
      <c r="B22" s="407"/>
      <c r="C22" s="412"/>
      <c r="D22" s="407"/>
      <c r="E22" s="416"/>
      <c r="F22" s="417"/>
      <c r="G22" s="410"/>
      <c r="H22" s="405"/>
    </row>
    <row r="23" spans="1:9" ht="30" customHeight="1" x14ac:dyDescent="0.3">
      <c r="A23" s="147" t="s">
        <v>256</v>
      </c>
      <c r="G23" s="152"/>
      <c r="H23" s="152"/>
      <c r="I23" s="152"/>
    </row>
    <row r="24" spans="1:9" x14ac:dyDescent="0.3">
      <c r="B24" s="153"/>
      <c r="C24" s="154"/>
      <c r="D24" s="154"/>
      <c r="E24" s="155"/>
      <c r="F24" s="155"/>
      <c r="I24" s="152"/>
    </row>
    <row r="25" spans="1:9" x14ac:dyDescent="0.3">
      <c r="G25" s="152"/>
      <c r="H25" s="152"/>
    </row>
  </sheetData>
  <mergeCells count="5">
    <mergeCell ref="G4:H4"/>
    <mergeCell ref="A4:B5"/>
    <mergeCell ref="E4:F4"/>
    <mergeCell ref="C4:C5"/>
    <mergeCell ref="D4:D5"/>
  </mergeCells>
  <phoneticPr fontId="0" type="noConversion"/>
  <printOptions horizontalCentered="1"/>
  <pageMargins left="0.98425196850393704" right="0.70866141732283472" top="0.98425196850393704" bottom="0.59055118110236227" header="0.51181102362204722" footer="0.35433070866141736"/>
  <pageSetup paperSize="9" scale="70" firstPageNumber="8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N80"/>
  <sheetViews>
    <sheetView showGridLines="0" view="pageBreakPreview" topLeftCell="A58" zoomScaleNormal="100" zoomScaleSheetLayoutView="100" workbookViewId="0">
      <selection activeCell="F11" sqref="F11"/>
    </sheetView>
  </sheetViews>
  <sheetFormatPr defaultRowHeight="19.5" x14ac:dyDescent="0.3"/>
  <cols>
    <col min="1" max="1" width="3.7109375" style="172" customWidth="1"/>
    <col min="2" max="8" width="10.28515625" style="177" customWidth="1"/>
    <col min="9" max="14" width="14" style="178" customWidth="1"/>
    <col min="15" max="16384" width="9.140625" style="156"/>
  </cols>
  <sheetData>
    <row r="1" spans="1:14" x14ac:dyDescent="0.3">
      <c r="A1" s="621" t="s">
        <v>32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</row>
    <row r="2" spans="1:14" ht="26.25" x14ac:dyDescent="0.4">
      <c r="A2" s="281" t="s">
        <v>391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ht="21" x14ac:dyDescent="0.35">
      <c r="A3" s="282" t="str">
        <f>+[1]ปก!A9</f>
        <v>…..ระบุชื่อหน่วยงาน…..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14" ht="15" customHeight="1" x14ac:dyDescent="0.3">
      <c r="A4" s="623"/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</row>
    <row r="5" spans="1:14" s="159" customFormat="1" x14ac:dyDescent="0.3">
      <c r="A5" s="157" t="s">
        <v>180</v>
      </c>
      <c r="B5" s="158"/>
      <c r="C5" s="158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s="159" customFormat="1" x14ac:dyDescent="0.3">
      <c r="A6" s="157" t="s">
        <v>263</v>
      </c>
      <c r="B6" s="158"/>
      <c r="C6" s="158"/>
      <c r="D6" s="158"/>
      <c r="E6" s="158" t="s">
        <v>264</v>
      </c>
      <c r="F6" s="158" t="s">
        <v>265</v>
      </c>
      <c r="G6" s="158" t="s">
        <v>266</v>
      </c>
      <c r="H6" s="158"/>
      <c r="I6" s="158"/>
      <c r="J6" s="158"/>
      <c r="K6" s="158"/>
      <c r="L6" s="379"/>
      <c r="M6" s="379"/>
      <c r="N6" s="379"/>
    </row>
    <row r="7" spans="1:14" s="159" customFormat="1" x14ac:dyDescent="0.3">
      <c r="A7" s="157" t="s">
        <v>181</v>
      </c>
      <c r="B7" s="158"/>
      <c r="C7" s="158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</row>
    <row r="8" spans="1:14" s="159" customFormat="1" ht="11.25" customHeight="1" x14ac:dyDescent="0.3">
      <c r="A8" s="157"/>
      <c r="B8" s="158"/>
      <c r="C8" s="158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</row>
    <row r="9" spans="1:14" s="159" customFormat="1" x14ac:dyDescent="0.3">
      <c r="A9" s="157" t="s">
        <v>291</v>
      </c>
      <c r="B9" s="458"/>
      <c r="C9" s="458"/>
      <c r="D9" s="458"/>
      <c r="E9" s="458"/>
      <c r="F9" s="458"/>
      <c r="G9" s="458"/>
      <c r="H9" s="458"/>
      <c r="I9" s="160"/>
      <c r="J9" s="160"/>
      <c r="K9" s="160"/>
      <c r="L9" s="160"/>
      <c r="M9" s="160"/>
      <c r="N9" s="160"/>
    </row>
    <row r="10" spans="1:14" s="381" customFormat="1" x14ac:dyDescent="0.3">
      <c r="A10" s="380"/>
      <c r="B10" s="458" t="s">
        <v>260</v>
      </c>
      <c r="C10" s="458"/>
      <c r="D10" s="458"/>
      <c r="E10" s="458"/>
      <c r="F10" s="458"/>
      <c r="G10" s="458"/>
      <c r="H10" s="458"/>
      <c r="I10" s="458"/>
      <c r="J10" s="458"/>
      <c r="K10" s="458"/>
      <c r="L10" s="458"/>
      <c r="M10" s="458"/>
      <c r="N10" s="458"/>
    </row>
    <row r="11" spans="1:14" s="159" customFormat="1" x14ac:dyDescent="0.3">
      <c r="A11" s="161"/>
      <c r="B11" s="162" t="s">
        <v>26</v>
      </c>
      <c r="C11" s="158" t="s">
        <v>124</v>
      </c>
      <c r="D11" s="158"/>
      <c r="E11" s="159" t="s">
        <v>392</v>
      </c>
      <c r="F11" s="158"/>
      <c r="G11" s="158"/>
      <c r="H11" s="158"/>
      <c r="I11" s="163"/>
      <c r="J11" s="163"/>
      <c r="K11" s="163"/>
      <c r="L11" s="163"/>
      <c r="M11" s="163"/>
      <c r="N11" s="163"/>
    </row>
    <row r="12" spans="1:14" s="159" customFormat="1" x14ac:dyDescent="0.3">
      <c r="A12" s="161"/>
      <c r="B12" s="162" t="s">
        <v>26</v>
      </c>
      <c r="C12" s="158" t="s">
        <v>125</v>
      </c>
      <c r="D12" s="158"/>
      <c r="E12" s="159" t="s">
        <v>393</v>
      </c>
      <c r="F12" s="158"/>
      <c r="G12" s="158"/>
      <c r="H12" s="158"/>
      <c r="I12" s="163"/>
      <c r="J12" s="163"/>
      <c r="K12" s="163"/>
      <c r="L12" s="163"/>
      <c r="M12" s="163"/>
      <c r="N12" s="163"/>
    </row>
    <row r="13" spans="1:14" s="159" customFormat="1" x14ac:dyDescent="0.3">
      <c r="A13" s="161"/>
      <c r="B13" s="162" t="s">
        <v>26</v>
      </c>
      <c r="C13" s="158" t="s">
        <v>126</v>
      </c>
      <c r="D13" s="158"/>
      <c r="E13" s="159" t="s">
        <v>394</v>
      </c>
      <c r="F13" s="158"/>
      <c r="G13" s="158"/>
      <c r="H13" s="158"/>
      <c r="I13" s="163"/>
      <c r="J13" s="163"/>
      <c r="K13" s="163"/>
      <c r="L13" s="163"/>
      <c r="M13" s="163"/>
      <c r="N13" s="163"/>
    </row>
    <row r="14" spans="1:14" s="159" customFormat="1" x14ac:dyDescent="0.3">
      <c r="A14" s="161"/>
      <c r="B14" s="162"/>
      <c r="C14" s="158"/>
      <c r="D14" s="158"/>
      <c r="E14" s="159" t="s">
        <v>395</v>
      </c>
      <c r="F14" s="158"/>
      <c r="G14" s="158"/>
      <c r="H14" s="158"/>
      <c r="I14" s="163"/>
      <c r="J14" s="163"/>
      <c r="K14" s="163"/>
      <c r="L14" s="163"/>
      <c r="M14" s="163"/>
      <c r="N14" s="163"/>
    </row>
    <row r="15" spans="1:14" s="159" customFormat="1" x14ac:dyDescent="0.3">
      <c r="A15" s="161"/>
      <c r="B15" s="162" t="s">
        <v>26</v>
      </c>
      <c r="C15" s="158" t="s">
        <v>127</v>
      </c>
      <c r="D15" s="158"/>
      <c r="E15" s="159" t="s">
        <v>296</v>
      </c>
      <c r="F15" s="158"/>
      <c r="G15" s="158"/>
      <c r="H15" s="158"/>
      <c r="I15" s="163"/>
      <c r="J15" s="163"/>
      <c r="K15" s="163"/>
      <c r="L15" s="163"/>
      <c r="M15" s="163"/>
      <c r="N15" s="163"/>
    </row>
    <row r="16" spans="1:14" s="159" customFormat="1" x14ac:dyDescent="0.3">
      <c r="A16" s="161"/>
      <c r="B16" s="162" t="s">
        <v>26</v>
      </c>
      <c r="C16" s="158" t="s">
        <v>235</v>
      </c>
      <c r="D16" s="158"/>
      <c r="E16" s="492" t="s">
        <v>236</v>
      </c>
      <c r="F16" s="158"/>
      <c r="G16" s="158"/>
      <c r="H16" s="158"/>
      <c r="I16" s="163"/>
      <c r="J16" s="163"/>
      <c r="K16" s="163"/>
      <c r="L16" s="163"/>
      <c r="M16" s="163"/>
      <c r="N16" s="163"/>
    </row>
    <row r="17" spans="1:14" s="159" customFormat="1" x14ac:dyDescent="0.3">
      <c r="A17" s="161"/>
      <c r="B17" s="162" t="s">
        <v>26</v>
      </c>
      <c r="C17" s="158" t="s">
        <v>237</v>
      </c>
      <c r="D17" s="158"/>
      <c r="E17" s="159" t="s">
        <v>396</v>
      </c>
      <c r="F17" s="158"/>
      <c r="G17" s="158"/>
      <c r="H17" s="158"/>
      <c r="I17" s="163"/>
      <c r="J17" s="163"/>
      <c r="K17" s="163"/>
      <c r="L17" s="163"/>
      <c r="M17" s="163"/>
      <c r="N17" s="163"/>
    </row>
    <row r="18" spans="1:14" s="159" customFormat="1" x14ac:dyDescent="0.3">
      <c r="A18" s="161"/>
      <c r="B18" s="162"/>
      <c r="C18" s="158"/>
      <c r="D18" s="158"/>
      <c r="E18" s="159" t="s">
        <v>397</v>
      </c>
      <c r="F18" s="158"/>
      <c r="G18" s="158"/>
      <c r="H18" s="158"/>
      <c r="I18" s="163"/>
      <c r="J18" s="163"/>
      <c r="K18" s="163"/>
      <c r="L18" s="163"/>
      <c r="M18" s="163"/>
      <c r="N18" s="163"/>
    </row>
    <row r="19" spans="1:14" s="159" customFormat="1" x14ac:dyDescent="0.3">
      <c r="A19" s="161"/>
      <c r="B19" s="162" t="s">
        <v>26</v>
      </c>
      <c r="C19" s="158" t="s">
        <v>398</v>
      </c>
      <c r="D19" s="158"/>
      <c r="E19" s="159" t="s">
        <v>399</v>
      </c>
      <c r="F19" s="158"/>
      <c r="G19" s="158"/>
      <c r="H19" s="158"/>
      <c r="I19" s="163"/>
      <c r="J19" s="163"/>
      <c r="K19" s="163"/>
      <c r="L19" s="163"/>
      <c r="M19" s="163"/>
      <c r="N19" s="163"/>
    </row>
    <row r="20" spans="1:14" s="159" customFormat="1" x14ac:dyDescent="0.3">
      <c r="A20" s="161"/>
      <c r="B20" s="162"/>
      <c r="C20" s="158"/>
      <c r="D20" s="158"/>
      <c r="E20" s="159" t="s">
        <v>400</v>
      </c>
      <c r="F20" s="158"/>
      <c r="G20" s="158"/>
      <c r="H20" s="158"/>
      <c r="I20" s="163"/>
      <c r="J20" s="163"/>
      <c r="K20" s="163"/>
      <c r="L20" s="163"/>
      <c r="M20" s="163"/>
      <c r="N20" s="163"/>
    </row>
    <row r="21" spans="1:14" s="381" customFormat="1" x14ac:dyDescent="0.3">
      <c r="A21" s="380"/>
      <c r="B21" s="624" t="s">
        <v>371</v>
      </c>
      <c r="C21" s="624"/>
      <c r="D21" s="624"/>
      <c r="E21" s="624"/>
      <c r="F21" s="624"/>
      <c r="G21" s="624"/>
      <c r="H21" s="624"/>
      <c r="I21" s="624"/>
      <c r="J21" s="624"/>
      <c r="K21" s="624"/>
      <c r="L21" s="624"/>
      <c r="M21" s="624"/>
      <c r="N21" s="624"/>
    </row>
    <row r="22" spans="1:14" s="159" customFormat="1" x14ac:dyDescent="0.3">
      <c r="A22" s="161"/>
      <c r="B22" s="162" t="s">
        <v>26</v>
      </c>
      <c r="C22" s="158" t="s">
        <v>364</v>
      </c>
      <c r="D22" s="158"/>
      <c r="E22" s="158" t="s">
        <v>401</v>
      </c>
      <c r="G22" s="158"/>
      <c r="H22" s="158"/>
      <c r="I22" s="163"/>
      <c r="J22" s="163"/>
      <c r="K22" s="163"/>
      <c r="L22" s="163"/>
      <c r="M22" s="163"/>
      <c r="N22" s="163"/>
    </row>
    <row r="23" spans="1:14" s="159" customFormat="1" x14ac:dyDescent="0.3">
      <c r="A23" s="161"/>
      <c r="B23" s="162" t="s">
        <v>26</v>
      </c>
      <c r="C23" s="158" t="s">
        <v>365</v>
      </c>
      <c r="D23" s="158"/>
      <c r="E23" s="158" t="s">
        <v>297</v>
      </c>
      <c r="G23" s="158"/>
      <c r="H23" s="158"/>
      <c r="I23" s="163"/>
      <c r="J23" s="163"/>
      <c r="K23" s="163"/>
      <c r="L23" s="163"/>
      <c r="M23" s="163"/>
      <c r="N23" s="163"/>
    </row>
    <row r="24" spans="1:14" s="159" customFormat="1" x14ac:dyDescent="0.3">
      <c r="A24" s="161"/>
      <c r="B24" s="162" t="s">
        <v>26</v>
      </c>
      <c r="C24" s="158" t="s">
        <v>366</v>
      </c>
      <c r="D24" s="158"/>
      <c r="E24" s="158" t="s">
        <v>298</v>
      </c>
      <c r="G24" s="158"/>
      <c r="H24" s="158"/>
      <c r="I24" s="163"/>
      <c r="J24" s="163"/>
      <c r="K24" s="163"/>
      <c r="L24" s="163"/>
      <c r="M24" s="163"/>
      <c r="N24" s="163"/>
    </row>
    <row r="25" spans="1:14" s="159" customFormat="1" x14ac:dyDescent="0.3">
      <c r="A25" s="161"/>
      <c r="B25" s="162" t="s">
        <v>26</v>
      </c>
      <c r="C25" s="158" t="s">
        <v>367</v>
      </c>
      <c r="D25" s="158"/>
      <c r="E25" s="158" t="s">
        <v>299</v>
      </c>
      <c r="G25" s="158"/>
      <c r="H25" s="158"/>
      <c r="I25" s="163"/>
      <c r="J25" s="163"/>
      <c r="K25" s="163"/>
      <c r="L25" s="163"/>
      <c r="M25" s="163"/>
      <c r="N25" s="163"/>
    </row>
    <row r="26" spans="1:14" s="159" customFormat="1" x14ac:dyDescent="0.3">
      <c r="A26" s="161"/>
      <c r="B26" s="162" t="s">
        <v>26</v>
      </c>
      <c r="C26" s="158" t="s">
        <v>368</v>
      </c>
      <c r="D26" s="158"/>
      <c r="E26" s="158" t="s">
        <v>300</v>
      </c>
      <c r="G26" s="158"/>
      <c r="H26" s="158"/>
      <c r="I26" s="163"/>
      <c r="J26" s="163"/>
      <c r="K26" s="163"/>
      <c r="L26" s="163"/>
      <c r="M26" s="163"/>
      <c r="N26" s="163"/>
    </row>
    <row r="27" spans="1:14" s="159" customFormat="1" x14ac:dyDescent="0.3">
      <c r="A27" s="161"/>
      <c r="B27" s="162" t="s">
        <v>26</v>
      </c>
      <c r="C27" s="158" t="s">
        <v>402</v>
      </c>
      <c r="D27" s="158"/>
      <c r="E27" s="158" t="s">
        <v>301</v>
      </c>
      <c r="G27" s="158"/>
      <c r="H27" s="158"/>
      <c r="I27" s="163"/>
      <c r="J27" s="163"/>
      <c r="K27" s="163"/>
      <c r="L27" s="163"/>
      <c r="M27" s="163"/>
      <c r="N27" s="163"/>
    </row>
    <row r="28" spans="1:14" s="159" customFormat="1" x14ac:dyDescent="0.3">
      <c r="A28" s="161"/>
      <c r="B28" s="162" t="s">
        <v>26</v>
      </c>
      <c r="C28" s="158" t="s">
        <v>351</v>
      </c>
      <c r="D28" s="158"/>
      <c r="E28" s="158" t="s">
        <v>352</v>
      </c>
      <c r="G28" s="158"/>
      <c r="H28" s="158"/>
      <c r="I28" s="163"/>
      <c r="J28" s="163"/>
      <c r="K28" s="163"/>
      <c r="L28" s="163"/>
      <c r="M28" s="163"/>
      <c r="N28" s="163"/>
    </row>
    <row r="29" spans="1:14" s="381" customFormat="1" x14ac:dyDescent="0.3">
      <c r="A29" s="380"/>
      <c r="B29" s="624" t="s">
        <v>403</v>
      </c>
      <c r="C29" s="624"/>
      <c r="D29" s="624"/>
      <c r="E29" s="624"/>
      <c r="F29" s="624"/>
      <c r="G29" s="624"/>
      <c r="H29" s="624"/>
      <c r="I29" s="624"/>
      <c r="J29" s="624"/>
      <c r="K29" s="624"/>
      <c r="L29" s="624"/>
      <c r="M29" s="624"/>
      <c r="N29" s="624"/>
    </row>
    <row r="30" spans="1:14" s="159" customFormat="1" x14ac:dyDescent="0.3">
      <c r="A30" s="161"/>
      <c r="B30" s="162" t="s">
        <v>26</v>
      </c>
      <c r="C30" s="158" t="s">
        <v>353</v>
      </c>
      <c r="D30" s="158"/>
      <c r="E30" s="179" t="s">
        <v>369</v>
      </c>
      <c r="F30" s="448"/>
      <c r="G30" s="179"/>
      <c r="H30" s="179"/>
      <c r="I30" s="449"/>
      <c r="J30" s="449"/>
      <c r="K30" s="449"/>
      <c r="L30" s="449"/>
      <c r="M30" s="449"/>
      <c r="N30" s="449"/>
    </row>
    <row r="31" spans="1:14" s="381" customFormat="1" x14ac:dyDescent="0.3">
      <c r="A31" s="380"/>
      <c r="B31" s="624" t="s">
        <v>370</v>
      </c>
      <c r="C31" s="624"/>
      <c r="D31" s="624"/>
      <c r="E31" s="624"/>
      <c r="F31" s="624"/>
      <c r="G31" s="624"/>
      <c r="H31" s="624"/>
      <c r="I31" s="624"/>
      <c r="J31" s="624"/>
      <c r="K31" s="624"/>
      <c r="L31" s="624"/>
      <c r="M31" s="624"/>
      <c r="N31" s="624"/>
    </row>
    <row r="32" spans="1:14" s="159" customFormat="1" x14ac:dyDescent="0.3">
      <c r="A32" s="161"/>
      <c r="B32" s="158" t="s">
        <v>372</v>
      </c>
      <c r="C32" s="382"/>
      <c r="D32" s="179"/>
      <c r="E32" s="179"/>
      <c r="F32" s="448"/>
      <c r="G32" s="179"/>
      <c r="H32" s="179"/>
      <c r="I32" s="449"/>
      <c r="J32" s="449"/>
      <c r="K32" s="449"/>
      <c r="L32" s="449"/>
      <c r="M32" s="449"/>
      <c r="N32" s="449"/>
    </row>
    <row r="33" spans="1:14" s="159" customFormat="1" x14ac:dyDescent="0.3">
      <c r="A33" s="161"/>
      <c r="B33" s="158" t="s">
        <v>373</v>
      </c>
      <c r="C33" s="382"/>
      <c r="D33" s="205"/>
      <c r="E33" s="205"/>
      <c r="F33" s="452"/>
      <c r="G33" s="205"/>
      <c r="H33" s="205"/>
      <c r="I33" s="451"/>
      <c r="J33" s="451"/>
      <c r="K33" s="451"/>
      <c r="L33" s="451"/>
      <c r="M33" s="451"/>
      <c r="N33" s="451"/>
    </row>
    <row r="34" spans="1:14" s="381" customFormat="1" x14ac:dyDescent="0.3">
      <c r="A34" s="380"/>
      <c r="B34" s="624" t="s">
        <v>261</v>
      </c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</row>
    <row r="35" spans="1:14" s="159" customFormat="1" x14ac:dyDescent="0.3">
      <c r="A35" s="161"/>
      <c r="B35" s="158" t="s">
        <v>238</v>
      </c>
      <c r="C35" s="382"/>
      <c r="D35" s="447"/>
      <c r="E35" s="179"/>
      <c r="F35" s="448"/>
      <c r="G35" s="179"/>
      <c r="H35" s="179"/>
      <c r="I35" s="449"/>
      <c r="J35" s="449"/>
      <c r="K35" s="449"/>
      <c r="L35" s="449"/>
      <c r="M35" s="449"/>
      <c r="N35" s="449"/>
    </row>
    <row r="36" spans="1:14" s="159" customFormat="1" x14ac:dyDescent="0.3">
      <c r="A36" s="161"/>
      <c r="B36" s="158" t="s">
        <v>239</v>
      </c>
      <c r="C36" s="382"/>
      <c r="D36" s="450"/>
      <c r="E36" s="159" t="s">
        <v>240</v>
      </c>
      <c r="F36" s="450"/>
      <c r="G36" s="450"/>
      <c r="H36" s="205"/>
      <c r="I36" s="451"/>
      <c r="J36" s="451"/>
      <c r="K36" s="451"/>
      <c r="L36" s="451"/>
      <c r="M36" s="451"/>
      <c r="N36" s="451"/>
    </row>
    <row r="37" spans="1:14" s="381" customFormat="1" x14ac:dyDescent="0.3">
      <c r="A37" s="380"/>
      <c r="B37" s="624" t="s">
        <v>294</v>
      </c>
      <c r="C37" s="624"/>
      <c r="D37" s="624"/>
      <c r="E37" s="624"/>
      <c r="F37" s="624"/>
      <c r="G37" s="624"/>
      <c r="H37" s="624"/>
      <c r="I37" s="624"/>
      <c r="J37" s="624"/>
      <c r="K37" s="624"/>
      <c r="L37" s="624"/>
      <c r="M37" s="624"/>
      <c r="N37" s="624"/>
    </row>
    <row r="38" spans="1:14" s="381" customFormat="1" x14ac:dyDescent="0.3">
      <c r="A38" s="380"/>
      <c r="B38" s="501" t="s">
        <v>241</v>
      </c>
      <c r="C38" s="501"/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</row>
    <row r="39" spans="1:14" s="159" customFormat="1" x14ac:dyDescent="0.3">
      <c r="A39" s="161"/>
      <c r="B39" s="162" t="s">
        <v>26</v>
      </c>
      <c r="C39" s="382" t="s">
        <v>242</v>
      </c>
      <c r="D39" s="382"/>
      <c r="E39" s="162" t="s">
        <v>26</v>
      </c>
      <c r="F39" s="382" t="s">
        <v>243</v>
      </c>
      <c r="G39" s="158"/>
      <c r="H39" s="162" t="s">
        <v>26</v>
      </c>
      <c r="I39" s="382" t="s">
        <v>244</v>
      </c>
      <c r="J39" s="163"/>
      <c r="K39" s="163"/>
      <c r="L39" s="163"/>
      <c r="M39" s="163"/>
      <c r="N39" s="163"/>
    </row>
    <row r="40" spans="1:14" s="381" customFormat="1" x14ac:dyDescent="0.3">
      <c r="A40" s="380"/>
      <c r="B40" s="501" t="s">
        <v>245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</row>
    <row r="41" spans="1:14" s="159" customFormat="1" x14ac:dyDescent="0.3">
      <c r="A41" s="161"/>
      <c r="B41" s="162" t="s">
        <v>26</v>
      </c>
      <c r="C41" s="382" t="s">
        <v>246</v>
      </c>
      <c r="D41" s="382"/>
      <c r="E41" s="162" t="s">
        <v>26</v>
      </c>
      <c r="F41" s="382" t="s">
        <v>247</v>
      </c>
      <c r="G41" s="158"/>
      <c r="H41" s="162"/>
      <c r="I41" s="382"/>
      <c r="J41" s="163"/>
      <c r="K41" s="163"/>
      <c r="L41" s="163"/>
      <c r="M41" s="163"/>
      <c r="N41" s="163"/>
    </row>
    <row r="42" spans="1:14" s="381" customFormat="1" x14ac:dyDescent="0.3">
      <c r="A42" s="380"/>
      <c r="B42" s="501" t="s">
        <v>270</v>
      </c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</row>
    <row r="43" spans="1:14" s="159" customFormat="1" x14ac:dyDescent="0.3">
      <c r="A43" s="161"/>
      <c r="B43" s="162" t="s">
        <v>26</v>
      </c>
      <c r="C43" s="382" t="s">
        <v>271</v>
      </c>
      <c r="D43" s="382"/>
      <c r="E43" s="162"/>
      <c r="F43" s="162"/>
      <c r="G43" s="162"/>
      <c r="H43" s="162" t="s">
        <v>26</v>
      </c>
      <c r="I43" s="382" t="s">
        <v>272</v>
      </c>
      <c r="J43" s="162" t="s">
        <v>26</v>
      </c>
      <c r="K43" s="382" t="s">
        <v>273</v>
      </c>
      <c r="L43" s="163"/>
      <c r="M43" s="163"/>
      <c r="N43" s="163"/>
    </row>
    <row r="44" spans="1:14" s="159" customFormat="1" x14ac:dyDescent="0.3">
      <c r="A44" s="161"/>
      <c r="B44" s="162" t="s">
        <v>26</v>
      </c>
      <c r="C44" s="382" t="s">
        <v>274</v>
      </c>
      <c r="D44" s="382"/>
      <c r="E44" s="162"/>
      <c r="F44" s="162"/>
      <c r="G44" s="382"/>
      <c r="H44" s="162" t="s">
        <v>26</v>
      </c>
      <c r="I44" s="382" t="s">
        <v>290</v>
      </c>
      <c r="J44" s="382"/>
      <c r="K44" s="163"/>
      <c r="L44" s="163"/>
      <c r="M44" s="163"/>
      <c r="N44" s="163"/>
    </row>
    <row r="45" spans="1:14" s="381" customFormat="1" x14ac:dyDescent="0.3">
      <c r="A45" s="380"/>
      <c r="B45" s="624" t="s">
        <v>295</v>
      </c>
      <c r="C45" s="624"/>
      <c r="D45" s="624"/>
      <c r="E45" s="624"/>
      <c r="F45" s="624"/>
      <c r="G45" s="624"/>
      <c r="H45" s="624"/>
      <c r="I45" s="624"/>
      <c r="J45" s="624"/>
      <c r="K45" s="624"/>
      <c r="L45" s="624"/>
      <c r="M45" s="624"/>
      <c r="N45" s="624"/>
    </row>
    <row r="46" spans="1:14" s="381" customFormat="1" x14ac:dyDescent="0.3">
      <c r="A46" s="380"/>
      <c r="B46" s="162" t="s">
        <v>26</v>
      </c>
      <c r="C46" s="158" t="s">
        <v>275</v>
      </c>
      <c r="D46" s="501"/>
      <c r="E46" s="501"/>
      <c r="F46" s="501"/>
      <c r="G46" s="501"/>
      <c r="H46" s="162" t="s">
        <v>26</v>
      </c>
      <c r="I46" s="158" t="s">
        <v>248</v>
      </c>
      <c r="J46" s="501"/>
      <c r="K46" s="501"/>
      <c r="L46" s="162" t="s">
        <v>26</v>
      </c>
      <c r="M46" s="158" t="s">
        <v>249</v>
      </c>
      <c r="N46" s="501"/>
    </row>
    <row r="47" spans="1:14" s="381" customFormat="1" x14ac:dyDescent="0.3">
      <c r="A47" s="380"/>
      <c r="B47" s="162" t="s">
        <v>26</v>
      </c>
      <c r="C47" s="158" t="s">
        <v>250</v>
      </c>
      <c r="D47" s="501"/>
      <c r="E47" s="501"/>
      <c r="F47" s="501"/>
      <c r="G47" s="501"/>
      <c r="H47" s="162" t="s">
        <v>26</v>
      </c>
      <c r="I47" s="158" t="s">
        <v>251</v>
      </c>
      <c r="J47" s="382"/>
      <c r="K47" s="501"/>
      <c r="L47" s="501"/>
      <c r="M47" s="501"/>
      <c r="N47" s="501"/>
    </row>
    <row r="48" spans="1:14" s="159" customFormat="1" x14ac:dyDescent="0.3">
      <c r="A48" s="161"/>
      <c r="B48" s="157" t="s">
        <v>276</v>
      </c>
      <c r="C48" s="158"/>
      <c r="D48" s="158"/>
      <c r="E48" s="158"/>
      <c r="F48" s="158"/>
      <c r="G48" s="158"/>
      <c r="H48" s="158"/>
      <c r="I48" s="158"/>
      <c r="J48" s="158"/>
      <c r="K48" s="163"/>
      <c r="L48" s="163"/>
      <c r="M48" s="163"/>
      <c r="N48" s="163"/>
    </row>
    <row r="49" spans="1:14" s="381" customFormat="1" x14ac:dyDescent="0.3">
      <c r="A49" s="380"/>
      <c r="B49" s="162" t="s">
        <v>26</v>
      </c>
      <c r="C49" s="158" t="s">
        <v>297</v>
      </c>
      <c r="D49" s="501"/>
      <c r="E49" s="501"/>
      <c r="F49" s="501"/>
      <c r="G49" s="501"/>
      <c r="H49" s="501"/>
      <c r="I49" s="501"/>
      <c r="J49" s="501"/>
      <c r="K49" s="501"/>
      <c r="L49" s="501"/>
      <c r="M49" s="501"/>
      <c r="N49" s="501"/>
    </row>
    <row r="50" spans="1:14" s="159" customFormat="1" x14ac:dyDescent="0.3">
      <c r="A50" s="161"/>
      <c r="B50" s="162" t="s">
        <v>26</v>
      </c>
      <c r="C50" s="158" t="s">
        <v>298</v>
      </c>
      <c r="D50" s="382"/>
      <c r="E50" s="162"/>
      <c r="F50" s="382"/>
      <c r="G50" s="158"/>
      <c r="H50" s="162"/>
      <c r="I50" s="382"/>
      <c r="J50" s="163"/>
      <c r="K50" s="163"/>
      <c r="L50" s="163"/>
      <c r="M50" s="163"/>
      <c r="N50" s="163"/>
    </row>
    <row r="51" spans="1:14" s="381" customFormat="1" x14ac:dyDescent="0.3">
      <c r="A51" s="380"/>
      <c r="B51" s="162" t="s">
        <v>26</v>
      </c>
      <c r="C51" s="158" t="s">
        <v>299</v>
      </c>
      <c r="D51" s="501"/>
      <c r="E51" s="501"/>
      <c r="F51" s="501"/>
      <c r="G51" s="501"/>
      <c r="H51" s="501"/>
      <c r="I51" s="501"/>
      <c r="J51" s="501"/>
      <c r="K51" s="501"/>
      <c r="L51" s="501"/>
      <c r="M51" s="501"/>
      <c r="N51" s="501"/>
    </row>
    <row r="52" spans="1:14" s="159" customFormat="1" x14ac:dyDescent="0.3">
      <c r="A52" s="161"/>
      <c r="B52" s="162" t="s">
        <v>26</v>
      </c>
      <c r="C52" s="158" t="s">
        <v>300</v>
      </c>
      <c r="D52" s="382"/>
      <c r="E52" s="162"/>
      <c r="F52" s="382"/>
      <c r="G52" s="158"/>
      <c r="H52" s="162"/>
      <c r="I52" s="382"/>
      <c r="J52" s="163"/>
      <c r="K52" s="163"/>
      <c r="L52" s="163"/>
      <c r="M52" s="163"/>
      <c r="N52" s="163"/>
    </row>
    <row r="53" spans="1:14" s="159" customFormat="1" x14ac:dyDescent="0.3">
      <c r="A53" s="161"/>
      <c r="B53" s="162" t="s">
        <v>26</v>
      </c>
      <c r="C53" s="158" t="s">
        <v>301</v>
      </c>
      <c r="D53" s="382"/>
      <c r="E53" s="162"/>
      <c r="F53" s="382"/>
      <c r="G53" s="158"/>
      <c r="H53" s="162"/>
      <c r="I53" s="382"/>
      <c r="J53" s="163"/>
      <c r="K53" s="163"/>
      <c r="L53" s="163"/>
      <c r="M53" s="163"/>
      <c r="N53" s="163"/>
    </row>
    <row r="54" spans="1:14" s="159" customFormat="1" ht="26.25" customHeight="1" x14ac:dyDescent="0.3">
      <c r="A54" s="622" t="s">
        <v>182</v>
      </c>
      <c r="B54" s="622"/>
      <c r="C54" s="622"/>
      <c r="D54" s="622"/>
      <c r="E54" s="622"/>
      <c r="F54" s="622"/>
      <c r="G54" s="622"/>
      <c r="H54" s="622"/>
      <c r="I54" s="622"/>
      <c r="J54" s="622"/>
      <c r="K54" s="622"/>
      <c r="L54" s="622"/>
      <c r="M54" s="622"/>
      <c r="N54" s="622"/>
    </row>
    <row r="55" spans="1:14" s="159" customFormat="1" x14ac:dyDescent="0.3">
      <c r="A55" s="379"/>
      <c r="B55" s="294"/>
      <c r="C55" s="294"/>
      <c r="D55" s="294"/>
      <c r="E55" s="294"/>
      <c r="F55" s="294"/>
      <c r="G55" s="294"/>
      <c r="H55" s="294"/>
      <c r="I55" s="295"/>
      <c r="J55" s="295"/>
      <c r="K55" s="295"/>
      <c r="L55" s="295"/>
      <c r="M55" s="295"/>
      <c r="N55" s="295"/>
    </row>
    <row r="56" spans="1:14" s="159" customFormat="1" x14ac:dyDescent="0.3">
      <c r="A56" s="294"/>
      <c r="B56" s="294"/>
      <c r="C56" s="294"/>
      <c r="D56" s="294"/>
      <c r="E56" s="294"/>
      <c r="F56" s="294"/>
      <c r="G56" s="294"/>
      <c r="H56" s="294"/>
      <c r="I56" s="295"/>
      <c r="J56" s="295"/>
      <c r="K56" s="295"/>
      <c r="L56" s="295"/>
      <c r="M56" s="295"/>
      <c r="N56" s="295"/>
    </row>
    <row r="57" spans="1:14" s="159" customFormat="1" x14ac:dyDescent="0.3">
      <c r="A57" s="223"/>
      <c r="B57" s="223"/>
      <c r="C57" s="223"/>
      <c r="D57" s="223"/>
      <c r="E57" s="223"/>
      <c r="F57" s="223"/>
      <c r="G57" s="223"/>
      <c r="H57" s="223"/>
      <c r="I57" s="224"/>
      <c r="J57" s="224"/>
      <c r="K57" s="224"/>
      <c r="L57" s="224"/>
      <c r="M57" s="224"/>
      <c r="N57" s="224"/>
    </row>
    <row r="58" spans="1:14" s="159" customFormat="1" x14ac:dyDescent="0.3">
      <c r="A58" s="500" t="s">
        <v>183</v>
      </c>
      <c r="B58" s="500"/>
      <c r="C58" s="500"/>
      <c r="D58" s="500"/>
      <c r="E58" s="500"/>
      <c r="F58" s="500"/>
      <c r="G58" s="500"/>
      <c r="H58" s="500"/>
      <c r="I58" s="164"/>
      <c r="J58" s="164"/>
      <c r="K58" s="164"/>
      <c r="L58" s="164"/>
      <c r="M58" s="164"/>
      <c r="N58" s="164"/>
    </row>
    <row r="59" spans="1:14" s="159" customFormat="1" x14ac:dyDescent="0.3">
      <c r="A59" s="379"/>
      <c r="B59" s="294"/>
      <c r="C59" s="294"/>
      <c r="D59" s="294"/>
      <c r="E59" s="294"/>
      <c r="F59" s="294"/>
      <c r="G59" s="294"/>
      <c r="H59" s="294"/>
      <c r="I59" s="295"/>
      <c r="J59" s="295"/>
      <c r="K59" s="295"/>
      <c r="L59" s="295"/>
      <c r="M59" s="295"/>
      <c r="N59" s="295"/>
    </row>
    <row r="60" spans="1:14" s="159" customFormat="1" x14ac:dyDescent="0.3">
      <c r="A60" s="294"/>
      <c r="B60" s="294"/>
      <c r="C60" s="294"/>
      <c r="D60" s="294"/>
      <c r="E60" s="294"/>
      <c r="F60" s="294"/>
      <c r="G60" s="294"/>
      <c r="H60" s="294"/>
      <c r="I60" s="295"/>
      <c r="J60" s="295"/>
      <c r="K60" s="295"/>
      <c r="L60" s="295"/>
      <c r="M60" s="295"/>
      <c r="N60" s="295"/>
    </row>
    <row r="61" spans="1:14" s="159" customFormat="1" x14ac:dyDescent="0.3">
      <c r="A61" s="223"/>
      <c r="B61" s="223"/>
      <c r="C61" s="223"/>
      <c r="D61" s="223"/>
      <c r="E61" s="223"/>
      <c r="F61" s="223"/>
      <c r="G61" s="223"/>
      <c r="H61" s="223"/>
      <c r="I61" s="224"/>
      <c r="J61" s="224"/>
      <c r="K61" s="224"/>
      <c r="L61" s="224"/>
      <c r="M61" s="224"/>
      <c r="N61" s="224"/>
    </row>
    <row r="62" spans="1:14" s="159" customFormat="1" x14ac:dyDescent="0.3">
      <c r="A62" s="223"/>
      <c r="B62" s="223"/>
      <c r="C62" s="223"/>
      <c r="D62" s="223"/>
      <c r="E62" s="223"/>
      <c r="F62" s="223"/>
      <c r="G62" s="223"/>
      <c r="H62" s="223"/>
      <c r="I62" s="224"/>
      <c r="J62" s="224"/>
      <c r="K62" s="224"/>
      <c r="L62" s="224"/>
      <c r="M62" s="224"/>
      <c r="N62" s="224"/>
    </row>
    <row r="63" spans="1:14" s="159" customFormat="1" x14ac:dyDescent="0.3">
      <c r="A63" s="223"/>
      <c r="B63" s="223"/>
      <c r="C63" s="223"/>
      <c r="D63" s="223"/>
      <c r="E63" s="223"/>
      <c r="F63" s="223"/>
      <c r="G63" s="223"/>
      <c r="H63" s="223"/>
      <c r="I63" s="224"/>
      <c r="J63" s="224"/>
      <c r="K63" s="224"/>
      <c r="L63" s="224"/>
      <c r="M63" s="224"/>
      <c r="N63" s="224"/>
    </row>
    <row r="64" spans="1:14" s="159" customFormat="1" x14ac:dyDescent="0.3">
      <c r="A64" s="223"/>
      <c r="B64" s="223"/>
      <c r="C64" s="223"/>
      <c r="D64" s="223"/>
      <c r="E64" s="223"/>
      <c r="F64" s="223"/>
      <c r="G64" s="223"/>
      <c r="H64" s="223"/>
      <c r="I64" s="224"/>
      <c r="J64" s="224"/>
      <c r="K64" s="224"/>
      <c r="L64" s="224"/>
      <c r="M64" s="224"/>
      <c r="N64" s="224"/>
    </row>
    <row r="65" spans="1:14" s="159" customFormat="1" x14ac:dyDescent="0.3">
      <c r="A65" s="223"/>
      <c r="B65" s="223"/>
      <c r="C65" s="223"/>
      <c r="D65" s="223"/>
      <c r="E65" s="223"/>
      <c r="F65" s="223"/>
      <c r="G65" s="223"/>
      <c r="H65" s="223"/>
      <c r="I65" s="224"/>
      <c r="J65" s="224"/>
      <c r="K65" s="224"/>
      <c r="L65" s="224"/>
      <c r="M65" s="224"/>
      <c r="N65" s="224"/>
    </row>
    <row r="66" spans="1:14" s="159" customFormat="1" x14ac:dyDescent="0.3">
      <c r="A66" s="165"/>
      <c r="B66" s="165"/>
      <c r="C66" s="165"/>
      <c r="D66" s="165"/>
      <c r="E66" s="165"/>
      <c r="F66" s="165"/>
      <c r="G66" s="165"/>
      <c r="H66" s="165"/>
      <c r="I66" s="165"/>
      <c r="J66" s="165"/>
      <c r="K66" s="165"/>
      <c r="L66" s="165"/>
      <c r="M66" s="165"/>
      <c r="N66" s="165"/>
    </row>
    <row r="67" spans="1:14" s="159" customFormat="1" x14ac:dyDescent="0.3">
      <c r="A67" s="500" t="s">
        <v>184</v>
      </c>
      <c r="B67" s="379"/>
      <c r="C67" s="379"/>
      <c r="D67" s="379"/>
      <c r="E67" s="379"/>
      <c r="F67" s="379"/>
      <c r="G67" s="166"/>
      <c r="H67" s="166"/>
      <c r="I67" s="166"/>
      <c r="J67" s="166"/>
      <c r="K67" s="166"/>
      <c r="L67" s="166"/>
      <c r="M67" s="166"/>
      <c r="N67" s="166"/>
    </row>
    <row r="68" spans="1:14" s="159" customFormat="1" x14ac:dyDescent="0.3">
      <c r="A68" s="626" t="s">
        <v>116</v>
      </c>
      <c r="B68" s="627"/>
      <c r="C68" s="627"/>
      <c r="D68" s="627"/>
      <c r="E68" s="627"/>
      <c r="F68" s="627"/>
      <c r="G68" s="627"/>
      <c r="H68" s="627"/>
      <c r="I68" s="627"/>
      <c r="J68" s="627"/>
      <c r="K68" s="628"/>
      <c r="L68" s="459" t="s">
        <v>12</v>
      </c>
      <c r="M68" s="625" t="s">
        <v>120</v>
      </c>
      <c r="N68" s="625"/>
    </row>
    <row r="69" spans="1:14" s="159" customFormat="1" x14ac:dyDescent="0.3">
      <c r="A69" s="481" t="s">
        <v>185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2"/>
      <c r="L69" s="484"/>
      <c r="M69" s="619"/>
      <c r="N69" s="620"/>
    </row>
    <row r="70" spans="1:14" s="159" customFormat="1" x14ac:dyDescent="0.3">
      <c r="A70" s="483"/>
      <c r="B70" s="158" t="s">
        <v>186</v>
      </c>
      <c r="C70" s="158"/>
      <c r="D70" s="158"/>
      <c r="E70" s="158"/>
      <c r="F70" s="158"/>
      <c r="G70" s="158"/>
      <c r="H70" s="158"/>
      <c r="I70" s="158"/>
      <c r="J70" s="158"/>
      <c r="K70" s="158"/>
      <c r="L70" s="485"/>
      <c r="M70" s="617"/>
      <c r="N70" s="618"/>
    </row>
    <row r="71" spans="1:14" s="159" customFormat="1" x14ac:dyDescent="0.3">
      <c r="A71" s="457" t="s">
        <v>187</v>
      </c>
      <c r="B71" s="458"/>
      <c r="C71" s="458"/>
      <c r="D71" s="458"/>
      <c r="E71" s="458"/>
      <c r="F71" s="458"/>
      <c r="G71" s="458"/>
      <c r="H71" s="458"/>
      <c r="I71" s="458"/>
      <c r="J71" s="458"/>
      <c r="K71" s="458"/>
      <c r="L71" s="486"/>
      <c r="M71" s="617"/>
      <c r="N71" s="618"/>
    </row>
    <row r="72" spans="1:14" s="159" customFormat="1" x14ac:dyDescent="0.3">
      <c r="A72" s="483"/>
      <c r="B72" s="158" t="s">
        <v>186</v>
      </c>
      <c r="C72" s="158"/>
      <c r="D72" s="158"/>
      <c r="E72" s="158"/>
      <c r="F72" s="158"/>
      <c r="G72" s="158"/>
      <c r="H72" s="158"/>
      <c r="I72" s="158"/>
      <c r="J72" s="158"/>
      <c r="K72" s="158"/>
      <c r="L72" s="485"/>
      <c r="M72" s="617"/>
      <c r="N72" s="618"/>
    </row>
    <row r="73" spans="1:14" s="159" customFormat="1" x14ac:dyDescent="0.3">
      <c r="A73" s="457" t="s">
        <v>188</v>
      </c>
      <c r="B73" s="458"/>
      <c r="C73" s="458"/>
      <c r="D73" s="458"/>
      <c r="E73" s="458"/>
      <c r="F73" s="458"/>
      <c r="G73" s="458"/>
      <c r="H73" s="458"/>
      <c r="I73" s="458"/>
      <c r="J73" s="458"/>
      <c r="K73" s="458"/>
      <c r="L73" s="486"/>
      <c r="M73" s="617"/>
      <c r="N73" s="618"/>
    </row>
    <row r="74" spans="1:14" s="159" customFormat="1" x14ac:dyDescent="0.3">
      <c r="A74" s="483"/>
      <c r="B74" s="158" t="s">
        <v>186</v>
      </c>
      <c r="C74" s="158"/>
      <c r="D74" s="158"/>
      <c r="E74" s="158"/>
      <c r="F74" s="158"/>
      <c r="G74" s="158"/>
      <c r="H74" s="158"/>
      <c r="I74" s="158"/>
      <c r="J74" s="158"/>
      <c r="K74" s="158"/>
      <c r="L74" s="485"/>
      <c r="M74" s="617"/>
      <c r="N74" s="618"/>
    </row>
    <row r="75" spans="1:14" s="159" customFormat="1" x14ac:dyDescent="0.3">
      <c r="A75" s="457" t="s">
        <v>189</v>
      </c>
      <c r="B75" s="458"/>
      <c r="C75" s="458"/>
      <c r="D75" s="458"/>
      <c r="E75" s="458"/>
      <c r="F75" s="458"/>
      <c r="G75" s="458"/>
      <c r="H75" s="458"/>
      <c r="I75" s="458"/>
      <c r="J75" s="458"/>
      <c r="K75" s="458"/>
      <c r="L75" s="486"/>
      <c r="M75" s="617"/>
      <c r="N75" s="618"/>
    </row>
    <row r="76" spans="1:14" s="159" customFormat="1" x14ac:dyDescent="0.3">
      <c r="A76" s="483"/>
      <c r="B76" s="158" t="s">
        <v>186</v>
      </c>
      <c r="C76" s="158"/>
      <c r="D76" s="158"/>
      <c r="E76" s="158"/>
      <c r="F76" s="158"/>
      <c r="G76" s="158"/>
      <c r="H76" s="158"/>
      <c r="I76" s="158"/>
      <c r="J76" s="158"/>
      <c r="K76" s="158"/>
      <c r="L76" s="485"/>
      <c r="M76" s="617"/>
      <c r="N76" s="618"/>
    </row>
    <row r="77" spans="1:14" s="159" customFormat="1" x14ac:dyDescent="0.3">
      <c r="A77" s="180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487"/>
      <c r="M77" s="182"/>
      <c r="N77" s="183"/>
    </row>
    <row r="78" spans="1:14" s="159" customFormat="1" x14ac:dyDescent="0.3">
      <c r="A78" s="158" t="s">
        <v>289</v>
      </c>
      <c r="B78" s="379"/>
      <c r="C78" s="379"/>
      <c r="D78" s="379"/>
      <c r="E78" s="379"/>
      <c r="F78" s="379"/>
      <c r="G78" s="379"/>
      <c r="H78" s="379"/>
      <c r="I78" s="379"/>
      <c r="J78" s="379"/>
      <c r="K78" s="379"/>
      <c r="L78" s="379"/>
      <c r="M78" s="453"/>
      <c r="N78" s="453"/>
    </row>
    <row r="79" spans="1:14" s="159" customFormat="1" x14ac:dyDescent="0.3">
      <c r="A79" s="501"/>
      <c r="B79" s="501"/>
      <c r="C79" s="501"/>
      <c r="D79" s="501"/>
      <c r="E79" s="501"/>
      <c r="F79" s="501"/>
      <c r="G79" s="501"/>
      <c r="H79" s="501"/>
      <c r="I79" s="501"/>
      <c r="J79" s="501"/>
      <c r="K79" s="501"/>
      <c r="L79" s="501"/>
      <c r="M79" s="184"/>
      <c r="N79" s="184"/>
    </row>
    <row r="80" spans="1:14" s="159" customFormat="1" x14ac:dyDescent="0.3">
      <c r="A80" s="501"/>
      <c r="B80" s="501"/>
      <c r="C80" s="501"/>
      <c r="D80" s="501"/>
      <c r="E80" s="501"/>
      <c r="F80" s="501"/>
      <c r="G80" s="501"/>
      <c r="H80" s="501"/>
      <c r="I80" s="501"/>
      <c r="J80" s="501"/>
      <c r="K80" s="501"/>
      <c r="L80" s="501"/>
      <c r="M80" s="184"/>
      <c r="N80" s="184"/>
    </row>
  </sheetData>
  <protectedRanges>
    <protectedRange sqref="A3 C5:D5 J100:N109 B100:I110 B93:N98 B81:N89 A55:N55 C7:D8 A58:N80" name="ช่วง1"/>
    <protectedRange sqref="B30 B11:B20 B22:B28" name="ช่วง1_1"/>
    <protectedRange sqref="C6:D6" name="ช่วง1_3"/>
    <protectedRange sqref="B35:B36 B39 H39 H41 B41 H50 E50:E53 B49:C53 H44 E47 B46:C47 E39:E43 L46:M46 H46:I47 B43:B44 E44:F44 J43 F43:H43 H52:H53" name="ช่วง1_1_1"/>
    <protectedRange sqref="B32:B33" name="ช่วง1_1_2"/>
  </protectedRanges>
  <mergeCells count="19">
    <mergeCell ref="M76:N76"/>
    <mergeCell ref="M70:N70"/>
    <mergeCell ref="M71:N71"/>
    <mergeCell ref="M72:N72"/>
    <mergeCell ref="M73:N73"/>
    <mergeCell ref="M74:N74"/>
    <mergeCell ref="M75:N75"/>
    <mergeCell ref="B37:N37"/>
    <mergeCell ref="B45:N45"/>
    <mergeCell ref="A54:N54"/>
    <mergeCell ref="A68:K68"/>
    <mergeCell ref="M68:N68"/>
    <mergeCell ref="M69:N69"/>
    <mergeCell ref="A1:N1"/>
    <mergeCell ref="A4:N4"/>
    <mergeCell ref="B21:N21"/>
    <mergeCell ref="B29:N29"/>
    <mergeCell ref="B31:N31"/>
    <mergeCell ref="B34:N34"/>
  </mergeCells>
  <printOptions horizontalCentered="1"/>
  <pageMargins left="0.98425196850393704" right="0.70866141732283472" top="0.98425196850393704" bottom="0.59055118110236227" header="0.51181102362204722" footer="0.35433070866141736"/>
  <pageSetup paperSize="9" scale="80" firstPageNumber="27" orientation="landscape" r:id="rId1"/>
  <headerFooter alignWithMargins="0"/>
  <rowBreaks count="2" manualBreakCount="2">
    <brk id="30" max="16383" man="1"/>
    <brk id="5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249" r:id="rId4" name="Option Button 1">
              <controlPr defaultSize="0" autoFill="0" autoLine="0" autoPict="0">
                <anchor moveWithCells="1">
                  <from>
                    <xdr:col>3</xdr:col>
                    <xdr:colOff>76200</xdr:colOff>
                    <xdr:row>4</xdr:row>
                    <xdr:rowOff>9525</xdr:rowOff>
                  </from>
                  <to>
                    <xdr:col>3</xdr:col>
                    <xdr:colOff>323850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0" r:id="rId5" name="Option Button 2">
              <controlPr defaultSize="0" autoFill="0" autoLine="0" autoPict="0">
                <anchor moveWithCells="1">
                  <from>
                    <xdr:col>3</xdr:col>
                    <xdr:colOff>657225</xdr:colOff>
                    <xdr:row>4</xdr:row>
                    <xdr:rowOff>9525</xdr:rowOff>
                  </from>
                  <to>
                    <xdr:col>4</xdr:col>
                    <xdr:colOff>219075</xdr:colOff>
                    <xdr:row>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251" r:id="rId6" name="Option Button 3">
              <controlPr defaultSize="0" autoFill="0" autoLine="0" autoPict="0">
                <anchor moveWithCells="1">
                  <from>
                    <xdr:col>4</xdr:col>
                    <xdr:colOff>523875</xdr:colOff>
                    <xdr:row>4</xdr:row>
                    <xdr:rowOff>9525</xdr:rowOff>
                  </from>
                  <to>
                    <xdr:col>5</xdr:col>
                    <xdr:colOff>85725</xdr:colOff>
                    <xdr:row>4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15</vt:i4>
      </vt:variant>
    </vt:vector>
  </HeadingPairs>
  <TitlesOfParts>
    <vt:vector size="29" baseType="lpstr">
      <vt:lpstr>ประเด็นข้อสังเกต</vt:lpstr>
      <vt:lpstr>รายละเอียดแต่ละโครงการ</vt:lpstr>
      <vt:lpstr>ปก</vt:lpstr>
      <vt:lpstr>สารบัญ</vt:lpstr>
      <vt:lpstr>ข้อมูลหน่วยงาน</vt:lpstr>
      <vt:lpstr>งป.1-1</vt:lpstr>
      <vt:lpstr>งป.1-2 </vt:lpstr>
      <vt:lpstr>รหัสโครงการ</vt:lpstr>
      <vt:lpstr>งป.2  (2)</vt:lpstr>
      <vt:lpstr>งป.2(ต่อ) (2)</vt:lpstr>
      <vt:lpstr>งป.2-1 (รายได้)</vt:lpstr>
      <vt:lpstr>งป.2-2 (รายได้)</vt:lpstr>
      <vt:lpstr>งป.2-3 (รายได้)</vt:lpstr>
      <vt:lpstr>Sheet1</vt:lpstr>
      <vt:lpstr>ข้อมูลหน่วยงาน!Print_Area</vt:lpstr>
      <vt:lpstr>'งป.1-1'!Print_Area</vt:lpstr>
      <vt:lpstr>'งป.1-2 '!Print_Area</vt:lpstr>
      <vt:lpstr>'งป.2(ต่อ) (2)'!Print_Area</vt:lpstr>
      <vt:lpstr>ปก!Print_Area</vt:lpstr>
      <vt:lpstr>ประเด็นข้อสังเกต!Print_Area</vt:lpstr>
      <vt:lpstr>รหัสโครงการ!Print_Area</vt:lpstr>
      <vt:lpstr>รายละเอียดแต่ละโครงการ!Print_Area</vt:lpstr>
      <vt:lpstr>สารบัญ!Print_Area</vt:lpstr>
      <vt:lpstr>'งป.1-1'!Print_Titles</vt:lpstr>
      <vt:lpstr>'งป.1-2 '!Print_Titles</vt:lpstr>
      <vt:lpstr>'งป.2-1 (รายได้)'!Print_Titles</vt:lpstr>
      <vt:lpstr>'งป.2-2 (รายได้)'!Print_Titles</vt:lpstr>
      <vt:lpstr>รหัสโครงการ!Print_Titles</vt:lpstr>
      <vt:lpstr>รายละเอียดแต่ละโครงการ!Print_Titles</vt:lpstr>
    </vt:vector>
  </TitlesOfParts>
  <Company>Plan_Division : CRU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tookta</dc:creator>
  <cp:lastModifiedBy>Plan</cp:lastModifiedBy>
  <cp:lastPrinted>2015-06-30T07:22:40Z</cp:lastPrinted>
  <dcterms:created xsi:type="dcterms:W3CDTF">2007-06-12T01:59:14Z</dcterms:created>
  <dcterms:modified xsi:type="dcterms:W3CDTF">2015-06-30T07:24:06Z</dcterms:modified>
</cp:coreProperties>
</file>